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morski\profile$\michal wrobel\Desktop\"/>
    </mc:Choice>
  </mc:AlternateContent>
  <xr:revisionPtr revIDLastSave="0" documentId="13_ncr:1_{CFE31447-4F5E-4542-9254-D204054D304B}" xr6:coauthVersionLast="36" xr6:coauthVersionMax="36" xr10:uidLastSave="{00000000-0000-0000-0000-000000000000}"/>
  <bookViews>
    <workbookView xWindow="0" yWindow="0" windowWidth="28800" windowHeight="12105" xr2:uid="{7A1F109F-2077-4310-B66D-C8F08BA240EC}"/>
  </bookViews>
  <sheets>
    <sheet name="PCK-SWP" sheetId="2" r:id="rId1"/>
    <sheet name="Wejherowo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  <c r="H8" i="2" s="1"/>
  <c r="H7" i="2"/>
  <c r="G7" i="2"/>
  <c r="F7" i="2"/>
  <c r="F18" i="1"/>
  <c r="H9" i="1"/>
  <c r="G9" i="1"/>
  <c r="I9" i="1" s="1"/>
  <c r="H8" i="1"/>
  <c r="G8" i="1"/>
  <c r="I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Michał Wróbel</author>
  </authors>
  <commentList>
    <comment ref="A7" authorId="0" shapeId="0" xr:uid="{237DAFDD-1E7C-4960-8A51-2B52856776D3}">
      <text>
        <r>
          <rPr>
            <b/>
            <sz val="9"/>
            <color indexed="81"/>
            <rFont val="Tahoma"/>
            <family val="2"/>
            <charset val="238"/>
          </rPr>
          <t>Tu wpisz liczbę kilometrów</t>
        </r>
      </text>
    </comment>
    <comment ref="A8" authorId="0" shapeId="0" xr:uid="{FBAEE727-A6BC-44A6-986A-3613B51CE873}">
      <text>
        <r>
          <rPr>
            <b/>
            <sz val="9"/>
            <color indexed="81"/>
            <rFont val="Tahoma"/>
            <family val="2"/>
            <charset val="238"/>
          </rPr>
          <t>Tu wpisz liczbę kilometrów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Michał Wróbel</author>
  </authors>
  <commentList>
    <comment ref="B8" authorId="0" shapeId="0" xr:uid="{2E5C4ADB-A11B-48BE-BB02-73246B16CB2C}">
      <text>
        <r>
          <rPr>
            <b/>
            <sz val="9"/>
            <color indexed="81"/>
            <rFont val="Tahoma"/>
            <family val="2"/>
            <charset val="238"/>
          </rPr>
          <t>Tu wpisz liczbę kilometrów</t>
        </r>
      </text>
    </comment>
    <comment ref="B9" authorId="0" shapeId="0" xr:uid="{2D91407A-521F-42DF-B3DE-02761ECE4549}">
      <text>
        <r>
          <rPr>
            <b/>
            <sz val="9"/>
            <color indexed="81"/>
            <rFont val="Tahoma"/>
            <family val="2"/>
            <charset val="238"/>
          </rPr>
          <t>Tu wpisz liczbę kilometrów</t>
        </r>
      </text>
    </comment>
  </commentList>
</comments>
</file>

<file path=xl/sharedStrings.xml><?xml version="1.0" encoding="utf-8"?>
<sst xmlns="http://schemas.openxmlformats.org/spreadsheetml/2006/main" count="48" uniqueCount="24">
  <si>
    <t>Szacunkowy koszt - Kalkulator odpłatności za Transport karektą - Szpitale Pomorskie sp.z o.o.</t>
  </si>
  <si>
    <t>Dla lokalizacji Szpital Morski im. PCK</t>
  </si>
  <si>
    <t>Gdynia</t>
  </si>
  <si>
    <t>Pola wypełniają się automatycznie</t>
  </si>
  <si>
    <t>Ilość kilometrów według google maps - Szpitale Pomorskie - miejsce zamieszkania*</t>
  </si>
  <si>
    <t>KM</t>
  </si>
  <si>
    <t>Wariant</t>
  </si>
  <si>
    <t xml:space="preserve">% - Procent odpłatności </t>
  </si>
  <si>
    <t>Stawka za kilometr</t>
  </si>
  <si>
    <t>Ilość - km do miejsca zamieszkania</t>
  </si>
  <si>
    <t>Ilość - km powrót zespołu do Szpitali Pomorskich</t>
  </si>
  <si>
    <t>Razem: Szacunkowa kwota</t>
  </si>
  <si>
    <t>km</t>
  </si>
  <si>
    <t>Wariant 1</t>
  </si>
  <si>
    <t>60% Odpłatności Pacjent</t>
  </si>
  <si>
    <t>Wariant 2</t>
  </si>
  <si>
    <t>100% Odpłatności Pacjent</t>
  </si>
  <si>
    <t>* Kalkulator dolicza do usługi - powrót zespołu karteki do Spółki Szpitale Pomorskie</t>
  </si>
  <si>
    <t>Mapy Google</t>
  </si>
  <si>
    <t>* Proszę podać ilość kilometrów x 2 w przypadku gdy trasport odbywa się z miejsca zamieszkania Pacjenta do Szpitala</t>
  </si>
  <si>
    <t>Wejherowo</t>
  </si>
  <si>
    <t>Dla lokalizacji Wejherowo</t>
  </si>
  <si>
    <t>Ilość - km powrót Zespołu do Szpitali Pomorskich</t>
  </si>
  <si>
    <t>* Kalkulator dolicza do usługi - powrót Zespołu karteki do Spółki Szpitale 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</si>
</sst>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/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Protection="1"/>
    <xf numFmtId="0" fontId="0" fillId="2" borderId="3" xfId="0" applyFill="1" applyBorder="1" applyProtection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Protection="1"/>
    <xf numFmtId="0" fontId="0" fillId="4" borderId="2" xfId="0" applyFill="1" applyBorder="1" applyProtection="1"/>
    <xf numFmtId="0" fontId="2" fillId="0" borderId="2" xfId="0" applyFont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44" fontId="2" fillId="0" borderId="2" xfId="1" applyFont="1" applyBorder="1" applyAlignment="1" applyProtection="1">
      <alignment horizontal="center" vertical="center"/>
    </xf>
    <xf numFmtId="44" fontId="2" fillId="7" borderId="8" xfId="1" applyFont="1" applyFill="1" applyBorder="1" applyAlignment="1" applyProtection="1">
      <alignment horizontal="center" vertical="center"/>
    </xf>
    <xf numFmtId="44" fontId="2" fillId="7" borderId="2" xfId="1" applyFont="1" applyFill="1" applyBorder="1" applyAlignment="1" applyProtection="1">
      <alignment horizontal="center" vertical="center"/>
    </xf>
    <xf numFmtId="164" fontId="6" fillId="7" borderId="8" xfId="0" applyNumberFormat="1" applyFont="1" applyFill="1" applyBorder="1" applyAlignment="1" applyProtection="1">
      <alignment horizontal="center" vertical="center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Protection="1"/>
    <xf numFmtId="0" fontId="0" fillId="5" borderId="3" xfId="0" applyFill="1" applyBorder="1" applyProtection="1"/>
    <xf numFmtId="0" fontId="0" fillId="5" borderId="8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8" borderId="2" xfId="0" applyFill="1" applyBorder="1" applyProtection="1"/>
    <xf numFmtId="0" fontId="0" fillId="8" borderId="3" xfId="0" applyFill="1" applyBorder="1" applyProtection="1"/>
    <xf numFmtId="0" fontId="7" fillId="5" borderId="4" xfId="2" applyFont="1" applyFill="1" applyBorder="1" applyAlignment="1" applyProtection="1">
      <alignment horizontal="center"/>
      <protection locked="0"/>
    </xf>
    <xf numFmtId="0" fontId="0" fillId="8" borderId="0" xfId="0" applyFill="1" applyBorder="1" applyProtection="1">
      <protection locked="0"/>
    </xf>
    <xf numFmtId="0" fontId="0" fillId="8" borderId="0" xfId="0" applyFill="1" applyBorder="1" applyProtection="1"/>
    <xf numFmtId="0" fontId="0" fillId="8" borderId="9" xfId="0" applyFill="1" applyBorder="1" applyProtection="1"/>
    <xf numFmtId="0" fontId="0" fillId="5" borderId="10" xfId="0" applyFill="1" applyBorder="1" applyProtection="1">
      <protection locked="0"/>
    </xf>
    <xf numFmtId="0" fontId="0" fillId="8" borderId="0" xfId="0" applyFill="1" applyProtection="1">
      <protection locked="0"/>
    </xf>
    <xf numFmtId="0" fontId="0" fillId="5" borderId="11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2" xfId="0" applyFill="1" applyBorder="1" applyProtection="1"/>
    <xf numFmtId="0" fontId="0" fillId="8" borderId="13" xfId="0" applyFill="1" applyBorder="1" applyProtection="1"/>
    <xf numFmtId="0" fontId="9" fillId="8" borderId="2" xfId="0" applyFont="1" applyFill="1" applyBorder="1" applyAlignment="1" applyProtection="1">
      <alignment horizontal="left" vertical="center"/>
      <protection locked="0"/>
    </xf>
    <xf numFmtId="0" fontId="9" fillId="9" borderId="0" xfId="0" applyFont="1" applyFill="1" applyBorder="1" applyAlignment="1" applyProtection="1">
      <alignment horizontal="left" vertical="center"/>
      <protection locked="0"/>
    </xf>
    <xf numFmtId="0" fontId="10" fillId="8" borderId="2" xfId="0" applyFont="1" applyFill="1" applyBorder="1" applyAlignment="1" applyProtection="1">
      <alignment horizontal="left" vertical="center"/>
      <protection locked="0"/>
    </xf>
    <xf numFmtId="0" fontId="10" fillId="9" borderId="0" xfId="0" applyFont="1" applyFill="1" applyBorder="1" applyAlignment="1" applyProtection="1">
      <alignment horizontal="left" vertical="center"/>
      <protection locked="0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google.pl/map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google.pl/ma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9973-F93D-47B9-AF2F-A29240DE596C}">
  <dimension ref="A3:H13"/>
  <sheetViews>
    <sheetView tabSelected="1" topLeftCell="A4" workbookViewId="0">
      <selection activeCell="B11" sqref="B11"/>
    </sheetView>
  </sheetViews>
  <sheetFormatPr defaultRowHeight="15" x14ac:dyDescent="0.25"/>
  <cols>
    <col min="1" max="1" width="19.140625" customWidth="1"/>
    <col min="2" max="2" width="10.140625" customWidth="1"/>
    <col min="3" max="3" width="11.28515625" customWidth="1"/>
    <col min="4" max="4" width="26.7109375" customWidth="1"/>
    <col min="5" max="5" width="17.85546875" hidden="1" customWidth="1"/>
    <col min="6" max="6" width="13.140625" customWidth="1"/>
    <col min="7" max="7" width="15.42578125" hidden="1" customWidth="1"/>
    <col min="8" max="8" width="30" customWidth="1"/>
  </cols>
  <sheetData>
    <row r="3" spans="1:8" ht="15.75" thickBot="1" x14ac:dyDescent="0.3"/>
    <row r="4" spans="1:8" ht="180.75" thickBot="1" x14ac:dyDescent="0.3">
      <c r="A4" s="1"/>
      <c r="B4" s="1"/>
      <c r="C4" s="2"/>
      <c r="D4" s="3" t="s">
        <v>0</v>
      </c>
      <c r="E4" s="3" t="s">
        <v>1</v>
      </c>
      <c r="F4" s="3"/>
      <c r="G4" s="4"/>
      <c r="H4" s="5"/>
    </row>
    <row r="5" spans="1:8" ht="57" thickBot="1" x14ac:dyDescent="0.3">
      <c r="A5" s="6" t="s">
        <v>2</v>
      </c>
      <c r="B5" s="7"/>
      <c r="C5" s="8"/>
      <c r="D5" s="9"/>
      <c r="E5" s="10" t="s">
        <v>2</v>
      </c>
      <c r="F5" s="11" t="s">
        <v>3</v>
      </c>
      <c r="G5" s="11" t="s">
        <v>3</v>
      </c>
      <c r="H5" s="11" t="s">
        <v>3</v>
      </c>
    </row>
    <row r="6" spans="1:8" ht="180.75" thickBo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6" t="s">
        <v>8</v>
      </c>
      <c r="F6" s="17" t="s">
        <v>9</v>
      </c>
      <c r="G6" s="18" t="s">
        <v>10</v>
      </c>
      <c r="H6" s="17" t="s">
        <v>11</v>
      </c>
    </row>
    <row r="7" spans="1:8" ht="21.75" thickBot="1" x14ac:dyDescent="0.3">
      <c r="A7" s="19"/>
      <c r="B7" s="20" t="s">
        <v>12</v>
      </c>
      <c r="C7" s="21" t="s">
        <v>13</v>
      </c>
      <c r="D7" s="22" t="s">
        <v>14</v>
      </c>
      <c r="E7" s="23">
        <v>8.82</v>
      </c>
      <c r="F7" s="24">
        <f>E7*A7</f>
        <v>0</v>
      </c>
      <c r="G7" s="25">
        <f>E7*A7</f>
        <v>0</v>
      </c>
      <c r="H7" s="26">
        <f>F7+G7</f>
        <v>0</v>
      </c>
    </row>
    <row r="8" spans="1:8" ht="21.75" thickBot="1" x14ac:dyDescent="0.3">
      <c r="A8" s="19"/>
      <c r="B8" s="20" t="s">
        <v>12</v>
      </c>
      <c r="C8" s="21" t="s">
        <v>15</v>
      </c>
      <c r="D8" s="22" t="s">
        <v>16</v>
      </c>
      <c r="E8" s="23">
        <v>14.7</v>
      </c>
      <c r="F8" s="24">
        <f>E8*A8</f>
        <v>0</v>
      </c>
      <c r="G8" s="25">
        <f>E8*A8</f>
        <v>0</v>
      </c>
      <c r="H8" s="26">
        <f>F8+G8</f>
        <v>0</v>
      </c>
    </row>
    <row r="9" spans="1:8" ht="15.75" thickBot="1" x14ac:dyDescent="0.3">
      <c r="A9" s="27"/>
      <c r="B9" s="28"/>
      <c r="C9" s="29"/>
      <c r="D9" s="29"/>
      <c r="E9" s="29"/>
      <c r="F9" s="29"/>
      <c r="G9" s="29"/>
      <c r="H9" s="30"/>
    </row>
    <row r="10" spans="1:8" ht="15.75" thickBot="1" x14ac:dyDescent="0.3">
      <c r="A10" s="31"/>
      <c r="B10" s="47" t="s">
        <v>23</v>
      </c>
      <c r="C10" s="32"/>
      <c r="D10" s="33"/>
      <c r="E10" s="33"/>
      <c r="F10" s="33"/>
      <c r="G10" s="33"/>
      <c r="H10" s="34"/>
    </row>
    <row r="11" spans="1:8" ht="15.75" thickBot="1" x14ac:dyDescent="0.3">
      <c r="A11" s="35" t="s">
        <v>18</v>
      </c>
      <c r="B11" s="48" t="s">
        <v>19</v>
      </c>
      <c r="C11" s="36"/>
      <c r="D11" s="37"/>
      <c r="E11" s="37"/>
      <c r="F11" s="37"/>
      <c r="G11" s="37"/>
      <c r="H11" s="38"/>
    </row>
    <row r="12" spans="1:8" x14ac:dyDescent="0.25">
      <c r="A12" s="39"/>
      <c r="B12" s="36"/>
      <c r="C12" s="40"/>
      <c r="D12" s="37"/>
      <c r="E12" s="37"/>
      <c r="F12" s="37"/>
      <c r="G12" s="37"/>
      <c r="H12" s="38"/>
    </row>
    <row r="13" spans="1:8" ht="15.75" thickBot="1" x14ac:dyDescent="0.3">
      <c r="A13" s="41"/>
      <c r="B13" s="42"/>
      <c r="C13" s="43"/>
      <c r="D13" s="43"/>
      <c r="E13" s="43"/>
      <c r="F13" s="43"/>
      <c r="G13" s="43"/>
      <c r="H13" s="44"/>
    </row>
  </sheetData>
  <sheetProtection algorithmName="SHA-512" hashValue="pgQJ9ybgbIK2xOmjSD2fsVHnkah5bLJ7GYwkkzPtnOnZF6H3Ss2uh3pyij/jbO/HzDhyLO7NQDECKeQsSoWzMQ==" saltValue="gOETqcUNYNmiuK9ktU45ww==" spinCount="100000" sheet="1" objects="1" scenarios="1"/>
  <protectedRanges>
    <protectedRange algorithmName="SHA-512" hashValue="bu65xJfSxrX3fpAycFPPEG/CIgRn3ZIYPHNYeFledy1RMPwObFLtjVF5krwRFxhZm5ZAT37nVUn71eQprjioVg==" saltValue="lQHIJVhnRu06wphDy5ogNg==" spinCount="100000" sqref="A7:B8" name="Rozstęp1"/>
  </protectedRanges>
  <hyperlinks>
    <hyperlink ref="A11" r:id="rId1" display="https://www.google.pl/maps" xr:uid="{C186A8AE-D127-4EB4-8E4E-B6252B03024D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C787-9150-48BF-A93D-AE31DA5AFE5A}">
  <dimension ref="B4:I18"/>
  <sheetViews>
    <sheetView workbookViewId="0">
      <selection activeCell="G18" sqref="G18"/>
    </sheetView>
  </sheetViews>
  <sheetFormatPr defaultRowHeight="15" x14ac:dyDescent="0.25"/>
  <cols>
    <col min="2" max="2" width="17.5703125" customWidth="1"/>
    <col min="3" max="3" width="9.42578125" customWidth="1"/>
    <col min="4" max="4" width="9.5703125" bestFit="1" customWidth="1"/>
    <col min="5" max="5" width="24" bestFit="1" customWidth="1"/>
    <col min="6" max="6" width="17.85546875" hidden="1" customWidth="1"/>
    <col min="7" max="7" width="13" customWidth="1"/>
    <col min="8" max="8" width="13.5703125" hidden="1" customWidth="1"/>
    <col min="9" max="9" width="29.140625" customWidth="1"/>
  </cols>
  <sheetData>
    <row r="4" spans="2:9" ht="15.75" thickBot="1" x14ac:dyDescent="0.3"/>
    <row r="5" spans="2:9" ht="75.75" thickBot="1" x14ac:dyDescent="0.3">
      <c r="B5" s="1"/>
      <c r="C5" s="1"/>
      <c r="D5" s="2"/>
      <c r="E5" s="3" t="s">
        <v>0</v>
      </c>
      <c r="F5" s="3" t="s">
        <v>21</v>
      </c>
      <c r="G5" s="3"/>
      <c r="H5" s="4"/>
      <c r="I5" s="5"/>
    </row>
    <row r="6" spans="2:9" ht="37.5" customHeight="1" thickBot="1" x14ac:dyDescent="0.3">
      <c r="B6" s="6" t="s">
        <v>20</v>
      </c>
      <c r="C6" s="7"/>
      <c r="D6" s="8"/>
      <c r="E6" s="9"/>
      <c r="F6" s="10" t="s">
        <v>20</v>
      </c>
      <c r="G6" s="11" t="s">
        <v>3</v>
      </c>
      <c r="H6" s="11" t="s">
        <v>3</v>
      </c>
      <c r="I6" s="11" t="s">
        <v>3</v>
      </c>
    </row>
    <row r="7" spans="2:9" ht="90.75" thickBot="1" x14ac:dyDescent="0.3">
      <c r="B7" s="12" t="s">
        <v>4</v>
      </c>
      <c r="C7" s="13" t="s">
        <v>5</v>
      </c>
      <c r="D7" s="14" t="s">
        <v>6</v>
      </c>
      <c r="E7" s="15" t="s">
        <v>7</v>
      </c>
      <c r="F7" s="16" t="s">
        <v>8</v>
      </c>
      <c r="G7" s="17" t="s">
        <v>9</v>
      </c>
      <c r="H7" s="18" t="s">
        <v>22</v>
      </c>
      <c r="I7" s="17" t="s">
        <v>11</v>
      </c>
    </row>
    <row r="8" spans="2:9" ht="21.75" thickBot="1" x14ac:dyDescent="0.3">
      <c r="B8" s="19"/>
      <c r="C8" s="20" t="s">
        <v>12</v>
      </c>
      <c r="D8" s="21" t="s">
        <v>13</v>
      </c>
      <c r="E8" s="22" t="s">
        <v>14</v>
      </c>
      <c r="F8" s="23">
        <v>7.02</v>
      </c>
      <c r="G8" s="24">
        <f>F8*B8</f>
        <v>0</v>
      </c>
      <c r="H8" s="25">
        <f>F8*B8</f>
        <v>0</v>
      </c>
      <c r="I8" s="26">
        <f>G8+H8</f>
        <v>0</v>
      </c>
    </row>
    <row r="9" spans="2:9" ht="21.75" thickBot="1" x14ac:dyDescent="0.3">
      <c r="B9" s="19"/>
      <c r="C9" s="20" t="s">
        <v>12</v>
      </c>
      <c r="D9" s="21" t="s">
        <v>15</v>
      </c>
      <c r="E9" s="22" t="s">
        <v>16</v>
      </c>
      <c r="F9" s="23">
        <v>11.7</v>
      </c>
      <c r="G9" s="24">
        <f>F9*B9</f>
        <v>0</v>
      </c>
      <c r="H9" s="25">
        <f>F9*B9</f>
        <v>0</v>
      </c>
      <c r="I9" s="26">
        <f>G9+H9</f>
        <v>0</v>
      </c>
    </row>
    <row r="10" spans="2:9" ht="15.75" thickBot="1" x14ac:dyDescent="0.3">
      <c r="B10" s="27"/>
      <c r="C10" s="28"/>
      <c r="D10" s="29"/>
      <c r="E10" s="29"/>
      <c r="F10" s="29"/>
      <c r="G10" s="29"/>
      <c r="H10" s="29"/>
      <c r="I10" s="30"/>
    </row>
    <row r="11" spans="2:9" ht="15.75" thickBot="1" x14ac:dyDescent="0.3">
      <c r="B11" s="31"/>
      <c r="C11" s="45" t="s">
        <v>17</v>
      </c>
      <c r="D11" s="32"/>
      <c r="E11" s="33"/>
      <c r="F11" s="33"/>
      <c r="G11" s="33"/>
      <c r="H11" s="33"/>
      <c r="I11" s="34"/>
    </row>
    <row r="12" spans="2:9" ht="15.75" thickBot="1" x14ac:dyDescent="0.3">
      <c r="B12" s="35" t="s">
        <v>18</v>
      </c>
      <c r="C12" s="46" t="s">
        <v>19</v>
      </c>
      <c r="D12" s="36"/>
      <c r="E12" s="37"/>
      <c r="F12" s="37"/>
      <c r="G12" s="37"/>
      <c r="H12" s="37"/>
      <c r="I12" s="38"/>
    </row>
    <row r="13" spans="2:9" x14ac:dyDescent="0.25">
      <c r="B13" s="39"/>
      <c r="C13" s="36"/>
      <c r="D13" s="40"/>
      <c r="E13" s="37"/>
      <c r="F13" s="37"/>
      <c r="G13" s="37"/>
      <c r="H13" s="37"/>
      <c r="I13" s="38"/>
    </row>
    <row r="14" spans="2:9" ht="15.75" thickBot="1" x14ac:dyDescent="0.3">
      <c r="B14" s="41"/>
      <c r="C14" s="42"/>
      <c r="D14" s="43"/>
      <c r="E14" s="43"/>
      <c r="F14" s="43"/>
      <c r="G14" s="43"/>
      <c r="H14" s="43"/>
      <c r="I14" s="44"/>
    </row>
    <row r="18" spans="6:6" x14ac:dyDescent="0.25">
      <c r="F18">
        <f>11.7*60%</f>
        <v>7.02</v>
      </c>
    </row>
  </sheetData>
  <sheetProtection algorithmName="SHA-512" hashValue="5Lg47D2RoAOQZif5mhca4mT5jDStOTPZFfQrpOdtUXSwMw2sq8k0dn0RBrkbv+ritFAZT1FrdGpUoRV+sRiBbw==" saltValue="su1rOc9xoWfA50OEX3N93A==" spinCount="100000" sheet="1" objects="1" scenarios="1"/>
  <protectedRanges>
    <protectedRange algorithmName="SHA-512" hashValue="bu65xJfSxrX3fpAycFPPEG/CIgRn3ZIYPHNYeFledy1RMPwObFLtjVF5krwRFxhZm5ZAT37nVUn71eQprjioVg==" saltValue="lQHIJVhnRu06wphDy5ogNg==" spinCount="100000" sqref="B8:C9" name="Rozstęp1_1"/>
  </protectedRanges>
  <hyperlinks>
    <hyperlink ref="B12" r:id="rId1" display="https://www.google.pl/maps" xr:uid="{85FB8516-EE06-4475-95C3-1431C5DBAA8D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PCK-SWP</vt:lpstr>
      <vt:lpstr>Wejherowo</vt:lpstr>
    </vt:vector>
  </TitlesOfParts>
  <Company>Szpitale Pomorskie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Wróbel</dc:creator>
  <cp:lastModifiedBy>Michał Wróbel</cp:lastModifiedBy>
  <dcterms:created xsi:type="dcterms:W3CDTF">2024-04-09T08:08:36Z</dcterms:created>
  <dcterms:modified xsi:type="dcterms:W3CDTF">2024-04-09T08:23:54Z</dcterms:modified>
</cp:coreProperties>
</file>