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morski\CEY Logistyka\ALA\Asortyment budowlano-reemontowy  X.2024\"/>
    </mc:Choice>
  </mc:AlternateContent>
  <xr:revisionPtr revIDLastSave="0" documentId="8_{CD7C9D14-B384-4B48-9499-8032380DBC9E}" xr6:coauthVersionLast="36" xr6:coauthVersionMax="36" xr10:uidLastSave="{00000000-0000-0000-0000-000000000000}"/>
  <bookViews>
    <workbookView xWindow="0" yWindow="0" windowWidth="28800" windowHeight="12105" xr2:uid="{D40AF110-D61B-4EEB-9EA0-35300B7157E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H9" i="1" s="1"/>
  <c r="F10" i="1"/>
  <c r="F11" i="1"/>
  <c r="H11" i="1" s="1"/>
  <c r="F12" i="1"/>
  <c r="H12" i="1" s="1"/>
  <c r="F13" i="1"/>
  <c r="F14" i="1"/>
  <c r="F15" i="1"/>
  <c r="H15" i="1" s="1"/>
  <c r="I15" i="1" s="1"/>
  <c r="F16" i="1"/>
  <c r="H16" i="1" s="1"/>
  <c r="I16" i="1" s="1"/>
  <c r="F17" i="1"/>
  <c r="H17" i="1" s="1"/>
  <c r="F18" i="1"/>
  <c r="F19" i="1"/>
  <c r="H19" i="1" s="1"/>
  <c r="F20" i="1"/>
  <c r="H20" i="1" s="1"/>
  <c r="F21" i="1"/>
  <c r="H21" i="1" s="1"/>
  <c r="F6" i="1"/>
  <c r="H6" i="1" s="1"/>
  <c r="I6" i="1" s="1"/>
  <c r="H14" i="1" l="1"/>
  <c r="I14" i="1" s="1"/>
  <c r="H13" i="1"/>
  <c r="I13" i="1" s="1"/>
  <c r="I17" i="1"/>
  <c r="I9" i="1"/>
  <c r="I21" i="1"/>
  <c r="H18" i="1"/>
  <c r="I18" i="1" s="1"/>
  <c r="H10" i="1"/>
  <c r="I10" i="1" s="1"/>
  <c r="I12" i="1"/>
  <c r="I20" i="1"/>
  <c r="I19" i="1"/>
  <c r="I11" i="1"/>
  <c r="F87" i="1"/>
  <c r="F89" i="1"/>
  <c r="F88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1" i="1"/>
  <c r="F63" i="1"/>
  <c r="F62" i="1"/>
  <c r="F61" i="1"/>
  <c r="F47" i="1"/>
  <c r="F46" i="1"/>
  <c r="F45" i="1"/>
  <c r="F30" i="1"/>
  <c r="F26" i="1"/>
  <c r="H74" i="1" l="1"/>
  <c r="I74" i="1" s="1"/>
  <c r="H82" i="1"/>
  <c r="I82" i="1" s="1"/>
  <c r="H63" i="1"/>
  <c r="I63" i="1" s="1"/>
  <c r="H83" i="1"/>
  <c r="I83" i="1"/>
  <c r="H76" i="1"/>
  <c r="I76" i="1" s="1"/>
  <c r="H77" i="1"/>
  <c r="I77" i="1" s="1"/>
  <c r="H78" i="1"/>
  <c r="I78" i="1" s="1"/>
  <c r="H79" i="1"/>
  <c r="I79" i="1" s="1"/>
  <c r="H88" i="1"/>
  <c r="I88" i="1" s="1"/>
  <c r="H26" i="1"/>
  <c r="I26" i="1" s="1"/>
  <c r="H71" i="1"/>
  <c r="I71" i="1" s="1"/>
  <c r="H80" i="1"/>
  <c r="I80" i="1"/>
  <c r="H89" i="1"/>
  <c r="I89" i="1" s="1"/>
  <c r="H75" i="1"/>
  <c r="I75" i="1" s="1"/>
  <c r="H84" i="1"/>
  <c r="I84" i="1"/>
  <c r="H61" i="1"/>
  <c r="I61" i="1" s="1"/>
  <c r="H85" i="1"/>
  <c r="I85" i="1" s="1"/>
  <c r="H62" i="1"/>
  <c r="I62" i="1" s="1"/>
  <c r="H86" i="1"/>
  <c r="I86" i="1" s="1"/>
  <c r="H30" i="1"/>
  <c r="I30" i="1" s="1"/>
  <c r="H73" i="1"/>
  <c r="I73" i="1" s="1"/>
  <c r="H81" i="1"/>
  <c r="I81" i="1"/>
  <c r="H87" i="1"/>
  <c r="I87" i="1" s="1"/>
  <c r="H47" i="1"/>
  <c r="I47" i="1" s="1"/>
  <c r="H45" i="1"/>
  <c r="I45" i="1" s="1"/>
  <c r="H46" i="1"/>
  <c r="I46" i="1" s="1"/>
  <c r="F7" i="1"/>
  <c r="F8" i="1"/>
  <c r="F22" i="1"/>
  <c r="H22" i="1" s="1"/>
  <c r="F23" i="1"/>
  <c r="H23" i="1" s="1"/>
  <c r="F24" i="1"/>
  <c r="F25" i="1"/>
  <c r="H25" i="1" s="1"/>
  <c r="F27" i="1"/>
  <c r="F28" i="1"/>
  <c r="F29" i="1"/>
  <c r="F31" i="1"/>
  <c r="H31" i="1" s="1"/>
  <c r="F32" i="1"/>
  <c r="F33" i="1"/>
  <c r="F34" i="1"/>
  <c r="F35" i="1"/>
  <c r="F36" i="1"/>
  <c r="F37" i="1"/>
  <c r="H37" i="1" s="1"/>
  <c r="F38" i="1"/>
  <c r="H38" i="1" s="1"/>
  <c r="F39" i="1"/>
  <c r="H39" i="1" s="1"/>
  <c r="F40" i="1"/>
  <c r="F41" i="1"/>
  <c r="F42" i="1"/>
  <c r="H42" i="1" s="1"/>
  <c r="F43" i="1"/>
  <c r="H43" i="1" s="1"/>
  <c r="F44" i="1"/>
  <c r="F48" i="1"/>
  <c r="F49" i="1"/>
  <c r="F50" i="1"/>
  <c r="F51" i="1"/>
  <c r="H51" i="1" s="1"/>
  <c r="F52" i="1"/>
  <c r="H52" i="1" s="1"/>
  <c r="F53" i="1"/>
  <c r="F54" i="1"/>
  <c r="H54" i="1" s="1"/>
  <c r="F55" i="1"/>
  <c r="H55" i="1" s="1"/>
  <c r="F56" i="1"/>
  <c r="H56" i="1" s="1"/>
  <c r="F57" i="1"/>
  <c r="F58" i="1"/>
  <c r="F59" i="1"/>
  <c r="F60" i="1"/>
  <c r="F64" i="1"/>
  <c r="F65" i="1"/>
  <c r="F66" i="1"/>
  <c r="F67" i="1"/>
  <c r="F68" i="1"/>
  <c r="F69" i="1"/>
  <c r="F70" i="1"/>
  <c r="F72" i="1"/>
  <c r="F5" i="1"/>
  <c r="H27" i="1" l="1"/>
  <c r="I27" i="1" s="1"/>
  <c r="H66" i="1"/>
  <c r="I66" i="1"/>
  <c r="H72" i="1"/>
  <c r="I72" i="1"/>
  <c r="H8" i="1"/>
  <c r="I8" i="1" s="1"/>
  <c r="H65" i="1"/>
  <c r="I65" i="1" s="1"/>
  <c r="H64" i="1"/>
  <c r="I64" i="1"/>
  <c r="H69" i="1"/>
  <c r="I69" i="1" s="1"/>
  <c r="H68" i="1"/>
  <c r="I68" i="1"/>
  <c r="H29" i="1"/>
  <c r="I29" i="1"/>
  <c r="H7" i="1"/>
  <c r="I7" i="1" s="1"/>
  <c r="H70" i="1"/>
  <c r="I70" i="1" s="1"/>
  <c r="H67" i="1"/>
  <c r="I67" i="1"/>
  <c r="H28" i="1"/>
  <c r="I28" i="1"/>
  <c r="I39" i="1"/>
  <c r="I38" i="1"/>
  <c r="H60" i="1"/>
  <c r="I60" i="1" s="1"/>
  <c r="H59" i="1"/>
  <c r="I59" i="1" s="1"/>
  <c r="H58" i="1"/>
  <c r="I58" i="1" s="1"/>
  <c r="H57" i="1"/>
  <c r="I57" i="1" s="1"/>
  <c r="I56" i="1"/>
  <c r="I55" i="1"/>
  <c r="I54" i="1"/>
  <c r="H53" i="1"/>
  <c r="I53" i="1" s="1"/>
  <c r="I52" i="1"/>
  <c r="I51" i="1"/>
  <c r="H50" i="1"/>
  <c r="I50" i="1" s="1"/>
  <c r="H49" i="1"/>
  <c r="I49" i="1" s="1"/>
  <c r="H48" i="1"/>
  <c r="I48" i="1" s="1"/>
  <c r="H44" i="1"/>
  <c r="I44" i="1" s="1"/>
  <c r="I43" i="1"/>
  <c r="I42" i="1"/>
  <c r="H41" i="1"/>
  <c r="I41" i="1" s="1"/>
  <c r="H40" i="1"/>
  <c r="I40" i="1" s="1"/>
  <c r="I37" i="1"/>
  <c r="H36" i="1"/>
  <c r="I36" i="1" s="1"/>
  <c r="H35" i="1"/>
  <c r="I35" i="1" s="1"/>
  <c r="H34" i="1"/>
  <c r="I34" i="1" s="1"/>
  <c r="H33" i="1"/>
  <c r="I33" i="1" s="1"/>
  <c r="H32" i="1"/>
  <c r="I32" i="1" s="1"/>
  <c r="I31" i="1"/>
  <c r="I25" i="1"/>
  <c r="H24" i="1"/>
  <c r="I24" i="1" s="1"/>
  <c r="I23" i="1"/>
  <c r="I22" i="1"/>
  <c r="H5" i="1"/>
  <c r="I5" i="1" s="1"/>
  <c r="F90" i="1"/>
  <c r="I90" i="1" l="1"/>
</calcChain>
</file>

<file path=xl/sharedStrings.xml><?xml version="1.0" encoding="utf-8"?>
<sst xmlns="http://schemas.openxmlformats.org/spreadsheetml/2006/main" count="187" uniqueCount="105">
  <si>
    <t>Lp.</t>
  </si>
  <si>
    <t>Nazwa</t>
  </si>
  <si>
    <t>J.M.</t>
  </si>
  <si>
    <t>Cena jedn. Netto</t>
  </si>
  <si>
    <t>Wartość netto</t>
  </si>
  <si>
    <t>Wartość brutto</t>
  </si>
  <si>
    <t>1.</t>
  </si>
  <si>
    <t>6= 4x5</t>
  </si>
  <si>
    <t>szt.</t>
  </si>
  <si>
    <t>Razem:</t>
  </si>
  <si>
    <t>8=6*7</t>
  </si>
  <si>
    <t>Wartość VAT</t>
  </si>
  <si>
    <t>Silikon sanitarny</t>
  </si>
  <si>
    <t>Rozcienczalnik uniwersalny poj. 0,5L</t>
  </si>
  <si>
    <t>kg</t>
  </si>
  <si>
    <t>Pianka montażowa</t>
  </si>
  <si>
    <t>op.</t>
  </si>
  <si>
    <t xml:space="preserve"> VAT </t>
  </si>
  <si>
    <t>9= 6+8</t>
  </si>
  <si>
    <t>Klej montażowy MAMUT 290 ml</t>
  </si>
  <si>
    <t xml:space="preserve">Klej montażowy PATTEX CRYSTAL </t>
  </si>
  <si>
    <t>Poziomica 50 cm</t>
  </si>
  <si>
    <t>Poziomica 100 cm</t>
  </si>
  <si>
    <t>Śruba metalowa 6 dł 3,5</t>
  </si>
  <si>
    <t>Śruba metalowa 8 dł 3,5</t>
  </si>
  <si>
    <t>Śruba metalowa 10 dł 3,5</t>
  </si>
  <si>
    <t>Śruba metalowa 6  dł 6,5</t>
  </si>
  <si>
    <t>Śruba metalowa 8 dł 6,5</t>
  </si>
  <si>
    <t>Śruba metalowa 10 dł 6,5</t>
  </si>
  <si>
    <t>Śruba zamkowa 5 dł 3,5</t>
  </si>
  <si>
    <t>Śruba zamkowa 6 dł 3,5</t>
  </si>
  <si>
    <t>Śruba zamkowa 8 dł 3,5</t>
  </si>
  <si>
    <t>Śruba zamkowa 5 dł 6,5</t>
  </si>
  <si>
    <t>Śruba zamkowa 6 dł 6,5</t>
  </si>
  <si>
    <t>Śruba zamkowa 8 dł 6,5</t>
  </si>
  <si>
    <t>Kłódka 2</t>
  </si>
  <si>
    <t>Kłódka 3</t>
  </si>
  <si>
    <t xml:space="preserve">Piła kabłąkowa </t>
  </si>
  <si>
    <t>Kąbinerki uniwersalne</t>
  </si>
  <si>
    <t>Szczypce nastawne</t>
  </si>
  <si>
    <t>Szczypce uniwersalne</t>
  </si>
  <si>
    <t>Tarcza do cięcia metalu 125</t>
  </si>
  <si>
    <t>Tarcza listkowa 125</t>
  </si>
  <si>
    <t>Tarcza do cięcia drewna 125</t>
  </si>
  <si>
    <t>Trzonek do młotka 42 cm</t>
  </si>
  <si>
    <t>Pędzel różne wymiary</t>
  </si>
  <si>
    <t>Pędzel angielski różne wymiary</t>
  </si>
  <si>
    <t>Pędzel płaski różne wymiary</t>
  </si>
  <si>
    <t>Wałek malarski różne rozmiary</t>
  </si>
  <si>
    <t>Rączka do wałka malarskiego różne rozmiary</t>
  </si>
  <si>
    <t>Wiertła do betonu 6</t>
  </si>
  <si>
    <t>Wiertła do betonu 8</t>
  </si>
  <si>
    <t>Wiertła do betonu 10</t>
  </si>
  <si>
    <t>Wiertła do betonu 12</t>
  </si>
  <si>
    <t>Taśma ostrzegawcza 10 cm</t>
  </si>
  <si>
    <t>Preparat WD40 z aplikatorem</t>
  </si>
  <si>
    <t xml:space="preserve">Rozcienczalnik uniwersalny poj. 5L </t>
  </si>
  <si>
    <t>Taśma malarska 3cm</t>
  </si>
  <si>
    <t>Kuweta malarska różne rozmiary</t>
  </si>
  <si>
    <t>Klej Patex 290 ml</t>
  </si>
  <si>
    <t>Miara zwijana 5m</t>
  </si>
  <si>
    <t>Klej do płytek 20 kg</t>
  </si>
  <si>
    <t>Cekol -C45</t>
  </si>
  <si>
    <t>Teleskopy malarskie</t>
  </si>
  <si>
    <t>Fizelina -taśma spoinowa do pęknięć</t>
  </si>
  <si>
    <t>Wkręty do drewna różne rodzaje</t>
  </si>
  <si>
    <t>Elektroda do spawania 2,5 x 350 mm LINCOLN</t>
  </si>
  <si>
    <t>Smar uniwersalny</t>
  </si>
  <si>
    <t>Gąbka ścienna</t>
  </si>
  <si>
    <t xml:space="preserve"> Lakier poj. 1L </t>
  </si>
  <si>
    <t>Lakierobejca poj. 1L</t>
  </si>
  <si>
    <t>Szacunkowa Ilość  na okres 12 miesiący</t>
  </si>
  <si>
    <t>Klej do luster  290 ml</t>
  </si>
  <si>
    <t>Klej Poxipol 82 g /70 ml</t>
  </si>
  <si>
    <t>Farba do metalu Dekoral 0,9L</t>
  </si>
  <si>
    <t>Folia malarska 3m x 4m</t>
  </si>
  <si>
    <t>Fuga op. 1kg</t>
  </si>
  <si>
    <t>Unigrunt poj. 5L</t>
  </si>
  <si>
    <t>Brzeszczot do wyrzynarki</t>
  </si>
  <si>
    <t>Wkrętaki zestaw 7 szt.</t>
  </si>
  <si>
    <t>Folia malarska gruba</t>
  </si>
  <si>
    <t>Folia malarska cienka</t>
  </si>
  <si>
    <t>Taśma izolacyjna wulkanizowana</t>
  </si>
  <si>
    <t xml:space="preserve">Płyn do usuwania etykiet CX80 </t>
  </si>
  <si>
    <t>Preparat konserwujący  CX80</t>
  </si>
  <si>
    <t>Cement op 5kg</t>
  </si>
  <si>
    <t>Zaprawa murarska op.  20 kg</t>
  </si>
  <si>
    <t>Farba na rdzę Hammerite - kolor szary 0,7L</t>
  </si>
  <si>
    <t>Gładź szpachlowa Biała G1 op. 20kg</t>
  </si>
  <si>
    <t>Wiertła zestaw HSS-S-71839 (zestaw 19 szt)</t>
  </si>
  <si>
    <t>Taśma malarska szer. 5 cm dł. 50m</t>
  </si>
  <si>
    <t>Szpachelki malarskie różne rodzaje</t>
  </si>
  <si>
    <t>Farba gruntująca na plamy poj. 0,9L</t>
  </si>
  <si>
    <t>Farba Śnieżka emaila nitro biała poj.  1L</t>
  </si>
  <si>
    <t>Aceton poj. 5L</t>
  </si>
  <si>
    <t>Rozcieńczalnik Karbaminowy poj. 5L</t>
  </si>
  <si>
    <t>Farba spray chrom poj. 400ml</t>
  </si>
  <si>
    <t>Farba spray srebrny poj. 400ml</t>
  </si>
  <si>
    <t>Farba ProfiClinic poj. 10L IMPARAT kolor szary</t>
  </si>
  <si>
    <t>Farba ProfiClinic poj. 10L IMPARAT kolor  biały</t>
  </si>
  <si>
    <t>Farba Fluger kolor szary poj.  10L</t>
  </si>
  <si>
    <t>Farba Fluger kolor biały poj. 10L</t>
  </si>
  <si>
    <t>Załącznik nr 2</t>
  </si>
  <si>
    <t>Formularz Asortymentowo- Cenowy</t>
  </si>
  <si>
    <t>Zadanie 1: Asortyment budowlano- remontowy dla lokalizacji Wejherowo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</si>
</sst>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2" tint="-9.9978637043366805E-2"/>
        <bgColor rgb="FFCCCC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1" fillId="0" borderId="0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CBC49-6993-4084-8D80-D79A78E8B840}">
  <dimension ref="A1:I90"/>
  <sheetViews>
    <sheetView tabSelected="1" workbookViewId="0">
      <selection activeCell="K3" sqref="K3"/>
    </sheetView>
  </sheetViews>
  <sheetFormatPr defaultRowHeight="15" x14ac:dyDescent="0.25"/>
  <cols>
    <col min="1" max="1" width="6.42578125" customWidth="1"/>
    <col min="2" max="2" width="52.28515625" customWidth="1"/>
    <col min="4" max="4" width="12.28515625" customWidth="1"/>
  </cols>
  <sheetData>
    <row r="1" spans="1:9" x14ac:dyDescent="0.25">
      <c r="B1" s="19" t="s">
        <v>103</v>
      </c>
      <c r="H1" s="23" t="s">
        <v>102</v>
      </c>
      <c r="I1" s="23"/>
    </row>
    <row r="2" spans="1:9" ht="26.25" customHeight="1" x14ac:dyDescent="0.25">
      <c r="A2" s="1"/>
      <c r="B2" s="20" t="s">
        <v>104</v>
      </c>
      <c r="C2" s="1"/>
      <c r="D2" s="1"/>
      <c r="E2" s="1"/>
      <c r="F2" s="1"/>
      <c r="G2" s="1"/>
      <c r="H2" s="22"/>
      <c r="I2" s="22"/>
    </row>
    <row r="3" spans="1:9" ht="60" x14ac:dyDescent="0.25">
      <c r="A3" s="9" t="s">
        <v>0</v>
      </c>
      <c r="B3" s="9" t="s">
        <v>1</v>
      </c>
      <c r="C3" s="9" t="s">
        <v>2</v>
      </c>
      <c r="D3" s="10" t="s">
        <v>71</v>
      </c>
      <c r="E3" s="10" t="s">
        <v>3</v>
      </c>
      <c r="F3" s="10" t="s">
        <v>4</v>
      </c>
      <c r="G3" s="11" t="s">
        <v>17</v>
      </c>
      <c r="H3" s="10" t="s">
        <v>11</v>
      </c>
      <c r="I3" s="10" t="s">
        <v>5</v>
      </c>
    </row>
    <row r="4" spans="1:9" x14ac:dyDescent="0.25">
      <c r="A4" s="12" t="s">
        <v>6</v>
      </c>
      <c r="B4" s="12">
        <v>2</v>
      </c>
      <c r="C4" s="12">
        <v>3</v>
      </c>
      <c r="D4" s="12">
        <v>4</v>
      </c>
      <c r="E4" s="12">
        <v>5</v>
      </c>
      <c r="F4" s="12" t="s">
        <v>7</v>
      </c>
      <c r="G4" s="12">
        <v>7</v>
      </c>
      <c r="H4" s="12" t="s">
        <v>10</v>
      </c>
      <c r="I4" s="12" t="s">
        <v>18</v>
      </c>
    </row>
    <row r="5" spans="1:9" x14ac:dyDescent="0.25">
      <c r="A5" s="13">
        <v>1</v>
      </c>
      <c r="B5" s="14" t="s">
        <v>19</v>
      </c>
      <c r="C5" s="13" t="s">
        <v>8</v>
      </c>
      <c r="D5" s="17">
        <v>30</v>
      </c>
      <c r="E5" s="15"/>
      <c r="F5" s="15">
        <f>D5*E5</f>
        <v>0</v>
      </c>
      <c r="G5" s="16">
        <v>0.23</v>
      </c>
      <c r="H5" s="18">
        <f>F5*G5</f>
        <v>0</v>
      </c>
      <c r="I5" s="15">
        <f>F5+H5</f>
        <v>0</v>
      </c>
    </row>
    <row r="6" spans="1:9" x14ac:dyDescent="0.25">
      <c r="A6" s="13">
        <v>2</v>
      </c>
      <c r="B6" s="14" t="s">
        <v>20</v>
      </c>
      <c r="C6" s="13" t="s">
        <v>8</v>
      </c>
      <c r="D6" s="17">
        <v>50</v>
      </c>
      <c r="E6" s="15"/>
      <c r="F6" s="15">
        <f>D6*E6</f>
        <v>0</v>
      </c>
      <c r="G6" s="16">
        <v>0.23</v>
      </c>
      <c r="H6" s="18">
        <f t="shared" ref="H6:H21" si="0">F6*G6</f>
        <v>0</v>
      </c>
      <c r="I6" s="15">
        <f t="shared" ref="I6:I21" si="1">F6+H6</f>
        <v>0</v>
      </c>
    </row>
    <row r="7" spans="1:9" x14ac:dyDescent="0.25">
      <c r="A7" s="13">
        <v>3</v>
      </c>
      <c r="B7" s="14" t="s">
        <v>85</v>
      </c>
      <c r="C7" s="13" t="s">
        <v>16</v>
      </c>
      <c r="D7" s="17">
        <v>4</v>
      </c>
      <c r="E7" s="15"/>
      <c r="F7" s="15">
        <f t="shared" ref="F7:F89" si="2">D7*E7</f>
        <v>0</v>
      </c>
      <c r="G7" s="16">
        <v>0.23</v>
      </c>
      <c r="H7" s="18">
        <f t="shared" si="0"/>
        <v>0</v>
      </c>
      <c r="I7" s="15">
        <f t="shared" si="1"/>
        <v>0</v>
      </c>
    </row>
    <row r="8" spans="1:9" x14ac:dyDescent="0.25">
      <c r="A8" s="13">
        <v>4</v>
      </c>
      <c r="B8" s="14" t="s">
        <v>21</v>
      </c>
      <c r="C8" s="13" t="s">
        <v>8</v>
      </c>
      <c r="D8" s="17">
        <v>2</v>
      </c>
      <c r="E8" s="15"/>
      <c r="F8" s="15">
        <f t="shared" si="2"/>
        <v>0</v>
      </c>
      <c r="G8" s="16">
        <v>0.23</v>
      </c>
      <c r="H8" s="18">
        <f t="shared" si="0"/>
        <v>0</v>
      </c>
      <c r="I8" s="15">
        <f t="shared" si="1"/>
        <v>0</v>
      </c>
    </row>
    <row r="9" spans="1:9" x14ac:dyDescent="0.25">
      <c r="A9" s="13">
        <v>5</v>
      </c>
      <c r="B9" s="14" t="s">
        <v>22</v>
      </c>
      <c r="C9" s="13" t="s">
        <v>8</v>
      </c>
      <c r="D9" s="17">
        <v>2</v>
      </c>
      <c r="E9" s="15"/>
      <c r="F9" s="15">
        <f t="shared" si="2"/>
        <v>0</v>
      </c>
      <c r="G9" s="16">
        <v>0.23</v>
      </c>
      <c r="H9" s="18">
        <f t="shared" si="0"/>
        <v>0</v>
      </c>
      <c r="I9" s="15">
        <f t="shared" si="1"/>
        <v>0</v>
      </c>
    </row>
    <row r="10" spans="1:9" x14ac:dyDescent="0.25">
      <c r="A10" s="13">
        <v>6</v>
      </c>
      <c r="B10" s="14" t="s">
        <v>23</v>
      </c>
      <c r="C10" s="13" t="s">
        <v>14</v>
      </c>
      <c r="D10" s="17">
        <v>3</v>
      </c>
      <c r="E10" s="15"/>
      <c r="F10" s="15">
        <f t="shared" si="2"/>
        <v>0</v>
      </c>
      <c r="G10" s="16">
        <v>0.23</v>
      </c>
      <c r="H10" s="18">
        <f t="shared" si="0"/>
        <v>0</v>
      </c>
      <c r="I10" s="15">
        <f t="shared" si="1"/>
        <v>0</v>
      </c>
    </row>
    <row r="11" spans="1:9" x14ac:dyDescent="0.25">
      <c r="A11" s="13">
        <v>7</v>
      </c>
      <c r="B11" s="14" t="s">
        <v>24</v>
      </c>
      <c r="C11" s="13" t="s">
        <v>14</v>
      </c>
      <c r="D11" s="17">
        <v>3</v>
      </c>
      <c r="E11" s="15"/>
      <c r="F11" s="15">
        <f t="shared" si="2"/>
        <v>0</v>
      </c>
      <c r="G11" s="16">
        <v>0.23</v>
      </c>
      <c r="H11" s="18">
        <f t="shared" si="0"/>
        <v>0</v>
      </c>
      <c r="I11" s="15">
        <f t="shared" si="1"/>
        <v>0</v>
      </c>
    </row>
    <row r="12" spans="1:9" x14ac:dyDescent="0.25">
      <c r="A12" s="13">
        <v>8</v>
      </c>
      <c r="B12" s="14" t="s">
        <v>25</v>
      </c>
      <c r="C12" s="13" t="s">
        <v>14</v>
      </c>
      <c r="D12" s="17">
        <v>3</v>
      </c>
      <c r="E12" s="15"/>
      <c r="F12" s="15">
        <f t="shared" si="2"/>
        <v>0</v>
      </c>
      <c r="G12" s="16">
        <v>0.23</v>
      </c>
      <c r="H12" s="18">
        <f t="shared" si="0"/>
        <v>0</v>
      </c>
      <c r="I12" s="15">
        <f t="shared" si="1"/>
        <v>0</v>
      </c>
    </row>
    <row r="13" spans="1:9" x14ac:dyDescent="0.25">
      <c r="A13" s="13">
        <v>9</v>
      </c>
      <c r="B13" s="14" t="s">
        <v>26</v>
      </c>
      <c r="C13" s="13" t="s">
        <v>14</v>
      </c>
      <c r="D13" s="17">
        <v>3</v>
      </c>
      <c r="E13" s="15"/>
      <c r="F13" s="15">
        <f t="shared" si="2"/>
        <v>0</v>
      </c>
      <c r="G13" s="16">
        <v>0.23</v>
      </c>
      <c r="H13" s="18">
        <f t="shared" si="0"/>
        <v>0</v>
      </c>
      <c r="I13" s="15">
        <f t="shared" si="1"/>
        <v>0</v>
      </c>
    </row>
    <row r="14" spans="1:9" x14ac:dyDescent="0.25">
      <c r="A14" s="13">
        <v>10</v>
      </c>
      <c r="B14" s="14" t="s">
        <v>27</v>
      </c>
      <c r="C14" s="13" t="s">
        <v>14</v>
      </c>
      <c r="D14" s="17">
        <v>3</v>
      </c>
      <c r="E14" s="15"/>
      <c r="F14" s="15">
        <f t="shared" si="2"/>
        <v>0</v>
      </c>
      <c r="G14" s="16">
        <v>0.23</v>
      </c>
      <c r="H14" s="18">
        <f t="shared" si="0"/>
        <v>0</v>
      </c>
      <c r="I14" s="15">
        <f t="shared" si="1"/>
        <v>0</v>
      </c>
    </row>
    <row r="15" spans="1:9" x14ac:dyDescent="0.25">
      <c r="A15" s="13">
        <v>11</v>
      </c>
      <c r="B15" s="14" t="s">
        <v>28</v>
      </c>
      <c r="C15" s="13" t="s">
        <v>14</v>
      </c>
      <c r="D15" s="17">
        <v>3</v>
      </c>
      <c r="E15" s="15"/>
      <c r="F15" s="15">
        <f t="shared" si="2"/>
        <v>0</v>
      </c>
      <c r="G15" s="16">
        <v>0.23</v>
      </c>
      <c r="H15" s="18">
        <f t="shared" si="0"/>
        <v>0</v>
      </c>
      <c r="I15" s="15">
        <f t="shared" si="1"/>
        <v>0</v>
      </c>
    </row>
    <row r="16" spans="1:9" x14ac:dyDescent="0.25">
      <c r="A16" s="13">
        <v>12</v>
      </c>
      <c r="B16" s="14" t="s">
        <v>29</v>
      </c>
      <c r="C16" s="13" t="s">
        <v>14</v>
      </c>
      <c r="D16" s="17">
        <v>2</v>
      </c>
      <c r="E16" s="15"/>
      <c r="F16" s="15">
        <f t="shared" si="2"/>
        <v>0</v>
      </c>
      <c r="G16" s="16">
        <v>0.23</v>
      </c>
      <c r="H16" s="18">
        <f t="shared" si="0"/>
        <v>0</v>
      </c>
      <c r="I16" s="15">
        <f t="shared" si="1"/>
        <v>0</v>
      </c>
    </row>
    <row r="17" spans="1:9" x14ac:dyDescent="0.25">
      <c r="A17" s="13">
        <v>13</v>
      </c>
      <c r="B17" s="14" t="s">
        <v>30</v>
      </c>
      <c r="C17" s="13" t="s">
        <v>14</v>
      </c>
      <c r="D17" s="17">
        <v>2</v>
      </c>
      <c r="E17" s="15"/>
      <c r="F17" s="15">
        <f t="shared" si="2"/>
        <v>0</v>
      </c>
      <c r="G17" s="16">
        <v>0.23</v>
      </c>
      <c r="H17" s="18">
        <f t="shared" si="0"/>
        <v>0</v>
      </c>
      <c r="I17" s="15">
        <f t="shared" si="1"/>
        <v>0</v>
      </c>
    </row>
    <row r="18" spans="1:9" x14ac:dyDescent="0.25">
      <c r="A18" s="13">
        <v>14</v>
      </c>
      <c r="B18" s="14" t="s">
        <v>31</v>
      </c>
      <c r="C18" s="13" t="s">
        <v>14</v>
      </c>
      <c r="D18" s="17">
        <v>2</v>
      </c>
      <c r="E18" s="15"/>
      <c r="F18" s="15">
        <f t="shared" si="2"/>
        <v>0</v>
      </c>
      <c r="G18" s="16">
        <v>0.23</v>
      </c>
      <c r="H18" s="18">
        <f t="shared" si="0"/>
        <v>0</v>
      </c>
      <c r="I18" s="15">
        <f t="shared" si="1"/>
        <v>0</v>
      </c>
    </row>
    <row r="19" spans="1:9" x14ac:dyDescent="0.25">
      <c r="A19" s="13">
        <v>15</v>
      </c>
      <c r="B19" s="14" t="s">
        <v>32</v>
      </c>
      <c r="C19" s="13" t="s">
        <v>14</v>
      </c>
      <c r="D19" s="17">
        <v>2</v>
      </c>
      <c r="E19" s="15"/>
      <c r="F19" s="15">
        <f t="shared" si="2"/>
        <v>0</v>
      </c>
      <c r="G19" s="16">
        <v>0.23</v>
      </c>
      <c r="H19" s="18">
        <f t="shared" si="0"/>
        <v>0</v>
      </c>
      <c r="I19" s="15">
        <f t="shared" si="1"/>
        <v>0</v>
      </c>
    </row>
    <row r="20" spans="1:9" x14ac:dyDescent="0.25">
      <c r="A20" s="13">
        <v>16</v>
      </c>
      <c r="B20" s="14" t="s">
        <v>33</v>
      </c>
      <c r="C20" s="13" t="s">
        <v>14</v>
      </c>
      <c r="D20" s="17">
        <v>2</v>
      </c>
      <c r="E20" s="15"/>
      <c r="F20" s="15">
        <f t="shared" si="2"/>
        <v>0</v>
      </c>
      <c r="G20" s="16">
        <v>0.23</v>
      </c>
      <c r="H20" s="18">
        <f t="shared" si="0"/>
        <v>0</v>
      </c>
      <c r="I20" s="15">
        <f t="shared" si="1"/>
        <v>0</v>
      </c>
    </row>
    <row r="21" spans="1:9" x14ac:dyDescent="0.25">
      <c r="A21" s="13">
        <v>17</v>
      </c>
      <c r="B21" s="14" t="s">
        <v>34</v>
      </c>
      <c r="C21" s="13" t="s">
        <v>14</v>
      </c>
      <c r="D21" s="17">
        <v>2</v>
      </c>
      <c r="E21" s="15"/>
      <c r="F21" s="15">
        <f t="shared" si="2"/>
        <v>0</v>
      </c>
      <c r="G21" s="16">
        <v>0.23</v>
      </c>
      <c r="H21" s="18">
        <f t="shared" si="0"/>
        <v>0</v>
      </c>
      <c r="I21" s="15">
        <f t="shared" si="1"/>
        <v>0</v>
      </c>
    </row>
    <row r="22" spans="1:9" x14ac:dyDescent="0.25">
      <c r="A22" s="13">
        <v>18</v>
      </c>
      <c r="B22" s="14" t="s">
        <v>65</v>
      </c>
      <c r="C22" s="13" t="s">
        <v>14</v>
      </c>
      <c r="D22" s="17">
        <v>10</v>
      </c>
      <c r="E22" s="15"/>
      <c r="F22" s="15">
        <f t="shared" si="2"/>
        <v>0</v>
      </c>
      <c r="G22" s="16">
        <v>0.23</v>
      </c>
      <c r="H22" s="18">
        <f t="shared" ref="H22:H72" si="3">F22*G22</f>
        <v>0</v>
      </c>
      <c r="I22" s="15">
        <f t="shared" ref="I22:I72" si="4">F22+H22</f>
        <v>0</v>
      </c>
    </row>
    <row r="23" spans="1:9" x14ac:dyDescent="0.25">
      <c r="A23" s="13">
        <v>19</v>
      </c>
      <c r="B23" s="14" t="s">
        <v>12</v>
      </c>
      <c r="C23" s="13" t="s">
        <v>8</v>
      </c>
      <c r="D23" s="17">
        <v>50</v>
      </c>
      <c r="E23" s="15"/>
      <c r="F23" s="15">
        <f t="shared" si="2"/>
        <v>0</v>
      </c>
      <c r="G23" s="16">
        <v>0.23</v>
      </c>
      <c r="H23" s="18">
        <f t="shared" si="3"/>
        <v>0</v>
      </c>
      <c r="I23" s="15">
        <f t="shared" si="4"/>
        <v>0</v>
      </c>
    </row>
    <row r="24" spans="1:9" x14ac:dyDescent="0.25">
      <c r="A24" s="13">
        <v>20</v>
      </c>
      <c r="B24" s="14" t="s">
        <v>15</v>
      </c>
      <c r="C24" s="13" t="s">
        <v>8</v>
      </c>
      <c r="D24" s="17">
        <v>15</v>
      </c>
      <c r="E24" s="15"/>
      <c r="F24" s="15">
        <f t="shared" si="2"/>
        <v>0</v>
      </c>
      <c r="G24" s="16">
        <v>0.23</v>
      </c>
      <c r="H24" s="18">
        <f t="shared" si="3"/>
        <v>0</v>
      </c>
      <c r="I24" s="15">
        <f t="shared" si="4"/>
        <v>0</v>
      </c>
    </row>
    <row r="25" spans="1:9" x14ac:dyDescent="0.25">
      <c r="A25" s="13">
        <v>21</v>
      </c>
      <c r="B25" s="14" t="s">
        <v>35</v>
      </c>
      <c r="C25" s="13" t="s">
        <v>8</v>
      </c>
      <c r="D25" s="17">
        <v>10</v>
      </c>
      <c r="E25" s="15"/>
      <c r="F25" s="15">
        <f t="shared" si="2"/>
        <v>0</v>
      </c>
      <c r="G25" s="16">
        <v>0.23</v>
      </c>
      <c r="H25" s="18">
        <f t="shared" si="3"/>
        <v>0</v>
      </c>
      <c r="I25" s="15">
        <f t="shared" si="4"/>
        <v>0</v>
      </c>
    </row>
    <row r="26" spans="1:9" x14ac:dyDescent="0.25">
      <c r="A26" s="13">
        <v>22</v>
      </c>
      <c r="B26" s="14" t="s">
        <v>36</v>
      </c>
      <c r="C26" s="13" t="s">
        <v>8</v>
      </c>
      <c r="D26" s="17">
        <v>10</v>
      </c>
      <c r="E26" s="15"/>
      <c r="F26" s="15">
        <f t="shared" si="2"/>
        <v>0</v>
      </c>
      <c r="G26" s="16">
        <v>0.23</v>
      </c>
      <c r="H26" s="18">
        <f t="shared" si="3"/>
        <v>0</v>
      </c>
      <c r="I26" s="15">
        <f t="shared" si="4"/>
        <v>0</v>
      </c>
    </row>
    <row r="27" spans="1:9" x14ac:dyDescent="0.25">
      <c r="A27" s="13">
        <v>23</v>
      </c>
      <c r="B27" s="14" t="s">
        <v>37</v>
      </c>
      <c r="C27" s="13" t="s">
        <v>8</v>
      </c>
      <c r="D27" s="17">
        <v>2</v>
      </c>
      <c r="E27" s="15"/>
      <c r="F27" s="15">
        <f t="shared" si="2"/>
        <v>0</v>
      </c>
      <c r="G27" s="16">
        <v>0.23</v>
      </c>
      <c r="H27" s="18">
        <f t="shared" si="3"/>
        <v>0</v>
      </c>
      <c r="I27" s="15">
        <f t="shared" si="4"/>
        <v>0</v>
      </c>
    </row>
    <row r="28" spans="1:9" x14ac:dyDescent="0.25">
      <c r="A28" s="13">
        <v>24</v>
      </c>
      <c r="B28" s="14" t="s">
        <v>38</v>
      </c>
      <c r="C28" s="13" t="s">
        <v>8</v>
      </c>
      <c r="D28" s="17">
        <v>2</v>
      </c>
      <c r="E28" s="15"/>
      <c r="F28" s="15">
        <f t="shared" si="2"/>
        <v>0</v>
      </c>
      <c r="G28" s="16">
        <v>0.23</v>
      </c>
      <c r="H28" s="18">
        <f t="shared" si="3"/>
        <v>0</v>
      </c>
      <c r="I28" s="15">
        <f t="shared" si="4"/>
        <v>0</v>
      </c>
    </row>
    <row r="29" spans="1:9" x14ac:dyDescent="0.25">
      <c r="A29" s="13">
        <v>25</v>
      </c>
      <c r="B29" s="14" t="s">
        <v>39</v>
      </c>
      <c r="C29" s="13" t="s">
        <v>8</v>
      </c>
      <c r="D29" s="17">
        <v>2</v>
      </c>
      <c r="E29" s="15"/>
      <c r="F29" s="15">
        <f t="shared" si="2"/>
        <v>0</v>
      </c>
      <c r="G29" s="16">
        <v>0.23</v>
      </c>
      <c r="H29" s="18">
        <f t="shared" si="3"/>
        <v>0</v>
      </c>
      <c r="I29" s="15">
        <f t="shared" si="4"/>
        <v>0</v>
      </c>
    </row>
    <row r="30" spans="1:9" x14ac:dyDescent="0.25">
      <c r="A30" s="13">
        <v>26</v>
      </c>
      <c r="B30" s="14" t="s">
        <v>40</v>
      </c>
      <c r="C30" s="13" t="s">
        <v>8</v>
      </c>
      <c r="D30" s="17">
        <v>2</v>
      </c>
      <c r="E30" s="15"/>
      <c r="F30" s="15">
        <f t="shared" si="2"/>
        <v>0</v>
      </c>
      <c r="G30" s="16">
        <v>0.23</v>
      </c>
      <c r="H30" s="18">
        <f t="shared" si="3"/>
        <v>0</v>
      </c>
      <c r="I30" s="15">
        <f t="shared" si="4"/>
        <v>0</v>
      </c>
    </row>
    <row r="31" spans="1:9" x14ac:dyDescent="0.25">
      <c r="A31" s="13">
        <v>27</v>
      </c>
      <c r="B31" s="14" t="s">
        <v>41</v>
      </c>
      <c r="C31" s="13" t="s">
        <v>8</v>
      </c>
      <c r="D31" s="17">
        <v>100</v>
      </c>
      <c r="E31" s="15"/>
      <c r="F31" s="15">
        <f t="shared" si="2"/>
        <v>0</v>
      </c>
      <c r="G31" s="16">
        <v>0.23</v>
      </c>
      <c r="H31" s="18">
        <f t="shared" si="3"/>
        <v>0</v>
      </c>
      <c r="I31" s="15">
        <f t="shared" si="4"/>
        <v>0</v>
      </c>
    </row>
    <row r="32" spans="1:9" x14ac:dyDescent="0.25">
      <c r="A32" s="13">
        <v>28</v>
      </c>
      <c r="B32" s="14" t="s">
        <v>43</v>
      </c>
      <c r="C32" s="13" t="s">
        <v>8</v>
      </c>
      <c r="D32" s="17">
        <v>5</v>
      </c>
      <c r="E32" s="15"/>
      <c r="F32" s="15">
        <f t="shared" si="2"/>
        <v>0</v>
      </c>
      <c r="G32" s="16">
        <v>0.23</v>
      </c>
      <c r="H32" s="18">
        <f t="shared" si="3"/>
        <v>0</v>
      </c>
      <c r="I32" s="15">
        <f t="shared" si="4"/>
        <v>0</v>
      </c>
    </row>
    <row r="33" spans="1:9" x14ac:dyDescent="0.25">
      <c r="A33" s="13">
        <v>29</v>
      </c>
      <c r="B33" s="14" t="s">
        <v>42</v>
      </c>
      <c r="C33" s="13" t="s">
        <v>8</v>
      </c>
      <c r="D33" s="17">
        <v>20</v>
      </c>
      <c r="E33" s="15"/>
      <c r="F33" s="15">
        <f t="shared" si="2"/>
        <v>0</v>
      </c>
      <c r="G33" s="16">
        <v>0.23</v>
      </c>
      <c r="H33" s="18">
        <f t="shared" si="3"/>
        <v>0</v>
      </c>
      <c r="I33" s="15">
        <f t="shared" si="4"/>
        <v>0</v>
      </c>
    </row>
    <row r="34" spans="1:9" x14ac:dyDescent="0.25">
      <c r="A34" s="13">
        <v>30</v>
      </c>
      <c r="B34" s="14" t="s">
        <v>44</v>
      </c>
      <c r="C34" s="13" t="s">
        <v>8</v>
      </c>
      <c r="D34" s="17">
        <v>10</v>
      </c>
      <c r="E34" s="15"/>
      <c r="F34" s="15">
        <f t="shared" si="2"/>
        <v>0</v>
      </c>
      <c r="G34" s="16">
        <v>0.23</v>
      </c>
      <c r="H34" s="18">
        <f t="shared" si="3"/>
        <v>0</v>
      </c>
      <c r="I34" s="15">
        <f t="shared" si="4"/>
        <v>0</v>
      </c>
    </row>
    <row r="35" spans="1:9" x14ac:dyDescent="0.25">
      <c r="A35" s="13">
        <v>31</v>
      </c>
      <c r="B35" s="14" t="s">
        <v>45</v>
      </c>
      <c r="C35" s="13" t="s">
        <v>8</v>
      </c>
      <c r="D35" s="17">
        <v>50</v>
      </c>
      <c r="E35" s="15"/>
      <c r="F35" s="15">
        <f t="shared" si="2"/>
        <v>0</v>
      </c>
      <c r="G35" s="16">
        <v>0.23</v>
      </c>
      <c r="H35" s="18">
        <f t="shared" si="3"/>
        <v>0</v>
      </c>
      <c r="I35" s="15">
        <f t="shared" si="4"/>
        <v>0</v>
      </c>
    </row>
    <row r="36" spans="1:9" x14ac:dyDescent="0.25">
      <c r="A36" s="13">
        <v>32</v>
      </c>
      <c r="B36" s="14" t="s">
        <v>46</v>
      </c>
      <c r="C36" s="13" t="s">
        <v>8</v>
      </c>
      <c r="D36" s="17">
        <v>50</v>
      </c>
      <c r="E36" s="15"/>
      <c r="F36" s="15">
        <f t="shared" si="2"/>
        <v>0</v>
      </c>
      <c r="G36" s="16">
        <v>0.23</v>
      </c>
      <c r="H36" s="18">
        <f t="shared" si="3"/>
        <v>0</v>
      </c>
      <c r="I36" s="15">
        <f t="shared" si="4"/>
        <v>0</v>
      </c>
    </row>
    <row r="37" spans="1:9" x14ac:dyDescent="0.25">
      <c r="A37" s="13">
        <v>33</v>
      </c>
      <c r="B37" s="14" t="s">
        <v>47</v>
      </c>
      <c r="C37" s="13" t="s">
        <v>8</v>
      </c>
      <c r="D37" s="17">
        <v>50</v>
      </c>
      <c r="E37" s="15"/>
      <c r="F37" s="15">
        <f t="shared" si="2"/>
        <v>0</v>
      </c>
      <c r="G37" s="16">
        <v>0.23</v>
      </c>
      <c r="H37" s="18">
        <f t="shared" si="3"/>
        <v>0</v>
      </c>
      <c r="I37" s="15">
        <f t="shared" si="4"/>
        <v>0</v>
      </c>
    </row>
    <row r="38" spans="1:9" x14ac:dyDescent="0.25">
      <c r="A38" s="13">
        <v>34</v>
      </c>
      <c r="B38" s="14" t="s">
        <v>69</v>
      </c>
      <c r="C38" s="13" t="s">
        <v>16</v>
      </c>
      <c r="D38" s="17">
        <v>20</v>
      </c>
      <c r="E38" s="15"/>
      <c r="F38" s="15">
        <f t="shared" si="2"/>
        <v>0</v>
      </c>
      <c r="G38" s="16">
        <v>0.23</v>
      </c>
      <c r="H38" s="18">
        <f t="shared" si="3"/>
        <v>0</v>
      </c>
      <c r="I38" s="15">
        <f t="shared" si="4"/>
        <v>0</v>
      </c>
    </row>
    <row r="39" spans="1:9" x14ac:dyDescent="0.25">
      <c r="A39" s="13">
        <v>35</v>
      </c>
      <c r="B39" s="14" t="s">
        <v>70</v>
      </c>
      <c r="C39" s="13" t="s">
        <v>16</v>
      </c>
      <c r="D39" s="17">
        <v>20</v>
      </c>
      <c r="E39" s="15"/>
      <c r="F39" s="15">
        <f t="shared" si="2"/>
        <v>0</v>
      </c>
      <c r="G39" s="16">
        <v>0.23</v>
      </c>
      <c r="H39" s="18">
        <f t="shared" si="3"/>
        <v>0</v>
      </c>
      <c r="I39" s="15">
        <f t="shared" si="4"/>
        <v>0</v>
      </c>
    </row>
    <row r="40" spans="1:9" x14ac:dyDescent="0.25">
      <c r="A40" s="13">
        <v>36</v>
      </c>
      <c r="B40" s="14" t="s">
        <v>72</v>
      </c>
      <c r="C40" s="13" t="s">
        <v>8</v>
      </c>
      <c r="D40" s="17">
        <v>10</v>
      </c>
      <c r="E40" s="15"/>
      <c r="F40" s="15">
        <f t="shared" si="2"/>
        <v>0</v>
      </c>
      <c r="G40" s="16">
        <v>0.23</v>
      </c>
      <c r="H40" s="18">
        <f t="shared" si="3"/>
        <v>0</v>
      </c>
      <c r="I40" s="15">
        <f t="shared" si="4"/>
        <v>0</v>
      </c>
    </row>
    <row r="41" spans="1:9" x14ac:dyDescent="0.25">
      <c r="A41" s="13">
        <v>37</v>
      </c>
      <c r="B41" s="14" t="s">
        <v>48</v>
      </c>
      <c r="C41" s="13" t="s">
        <v>8</v>
      </c>
      <c r="D41" s="17">
        <v>60</v>
      </c>
      <c r="E41" s="15"/>
      <c r="F41" s="15">
        <f t="shared" si="2"/>
        <v>0</v>
      </c>
      <c r="G41" s="16">
        <v>0.23</v>
      </c>
      <c r="H41" s="18">
        <f t="shared" si="3"/>
        <v>0</v>
      </c>
      <c r="I41" s="15">
        <f t="shared" si="4"/>
        <v>0</v>
      </c>
    </row>
    <row r="42" spans="1:9" x14ac:dyDescent="0.25">
      <c r="A42" s="13">
        <v>38</v>
      </c>
      <c r="B42" s="14" t="s">
        <v>49</v>
      </c>
      <c r="C42" s="13" t="s">
        <v>8</v>
      </c>
      <c r="D42" s="17">
        <v>20</v>
      </c>
      <c r="E42" s="15"/>
      <c r="F42" s="15">
        <f t="shared" si="2"/>
        <v>0</v>
      </c>
      <c r="G42" s="16">
        <v>0.23</v>
      </c>
      <c r="H42" s="18">
        <f t="shared" si="3"/>
        <v>0</v>
      </c>
      <c r="I42" s="15">
        <f t="shared" si="4"/>
        <v>0</v>
      </c>
    </row>
    <row r="43" spans="1:9" x14ac:dyDescent="0.25">
      <c r="A43" s="13">
        <v>39</v>
      </c>
      <c r="B43" s="14" t="s">
        <v>58</v>
      </c>
      <c r="C43" s="13" t="s">
        <v>8</v>
      </c>
      <c r="D43" s="17">
        <v>20</v>
      </c>
      <c r="E43" s="15"/>
      <c r="F43" s="15">
        <f t="shared" si="2"/>
        <v>0</v>
      </c>
      <c r="G43" s="16">
        <v>0.23</v>
      </c>
      <c r="H43" s="18">
        <f t="shared" si="3"/>
        <v>0</v>
      </c>
      <c r="I43" s="15">
        <f t="shared" si="4"/>
        <v>0</v>
      </c>
    </row>
    <row r="44" spans="1:9" x14ac:dyDescent="0.25">
      <c r="A44" s="13">
        <v>40</v>
      </c>
      <c r="B44" s="14" t="s">
        <v>50</v>
      </c>
      <c r="C44" s="13" t="s">
        <v>8</v>
      </c>
      <c r="D44" s="17">
        <v>5</v>
      </c>
      <c r="E44" s="15"/>
      <c r="F44" s="15">
        <f t="shared" si="2"/>
        <v>0</v>
      </c>
      <c r="G44" s="16">
        <v>0.23</v>
      </c>
      <c r="H44" s="18">
        <f t="shared" si="3"/>
        <v>0</v>
      </c>
      <c r="I44" s="15">
        <f t="shared" si="4"/>
        <v>0</v>
      </c>
    </row>
    <row r="45" spans="1:9" x14ac:dyDescent="0.25">
      <c r="A45" s="13">
        <v>41</v>
      </c>
      <c r="B45" s="14" t="s">
        <v>51</v>
      </c>
      <c r="C45" s="13" t="s">
        <v>8</v>
      </c>
      <c r="D45" s="17">
        <v>5</v>
      </c>
      <c r="E45" s="15"/>
      <c r="F45" s="15">
        <f t="shared" si="2"/>
        <v>0</v>
      </c>
      <c r="G45" s="16">
        <v>0.23</v>
      </c>
      <c r="H45" s="18">
        <f t="shared" si="3"/>
        <v>0</v>
      </c>
      <c r="I45" s="15">
        <f t="shared" si="4"/>
        <v>0</v>
      </c>
    </row>
    <row r="46" spans="1:9" x14ac:dyDescent="0.25">
      <c r="A46" s="13">
        <v>42</v>
      </c>
      <c r="B46" s="14" t="s">
        <v>52</v>
      </c>
      <c r="C46" s="13" t="s">
        <v>8</v>
      </c>
      <c r="D46" s="17">
        <v>5</v>
      </c>
      <c r="E46" s="15"/>
      <c r="F46" s="15">
        <f t="shared" si="2"/>
        <v>0</v>
      </c>
      <c r="G46" s="16">
        <v>0.23</v>
      </c>
      <c r="H46" s="18">
        <f t="shared" si="3"/>
        <v>0</v>
      </c>
      <c r="I46" s="15">
        <f t="shared" si="4"/>
        <v>0</v>
      </c>
    </row>
    <row r="47" spans="1:9" x14ac:dyDescent="0.25">
      <c r="A47" s="13">
        <v>43</v>
      </c>
      <c r="B47" s="14" t="s">
        <v>53</v>
      </c>
      <c r="C47" s="13" t="s">
        <v>8</v>
      </c>
      <c r="D47" s="17">
        <v>5</v>
      </c>
      <c r="E47" s="15"/>
      <c r="F47" s="15">
        <f t="shared" si="2"/>
        <v>0</v>
      </c>
      <c r="G47" s="16">
        <v>0.23</v>
      </c>
      <c r="H47" s="18">
        <f t="shared" si="3"/>
        <v>0</v>
      </c>
      <c r="I47" s="15">
        <f t="shared" si="4"/>
        <v>0</v>
      </c>
    </row>
    <row r="48" spans="1:9" x14ac:dyDescent="0.25">
      <c r="A48" s="13">
        <v>44</v>
      </c>
      <c r="B48" s="14" t="s">
        <v>54</v>
      </c>
      <c r="C48" s="13" t="s">
        <v>8</v>
      </c>
      <c r="D48" s="17">
        <v>20</v>
      </c>
      <c r="E48" s="15"/>
      <c r="F48" s="15">
        <f t="shared" si="2"/>
        <v>0</v>
      </c>
      <c r="G48" s="16">
        <v>0.23</v>
      </c>
      <c r="H48" s="18">
        <f t="shared" si="3"/>
        <v>0</v>
      </c>
      <c r="I48" s="15">
        <f t="shared" si="4"/>
        <v>0</v>
      </c>
    </row>
    <row r="49" spans="1:9" x14ac:dyDescent="0.25">
      <c r="A49" s="13">
        <v>45</v>
      </c>
      <c r="B49" s="14" t="s">
        <v>55</v>
      </c>
      <c r="C49" s="13" t="s">
        <v>8</v>
      </c>
      <c r="D49" s="17">
        <v>30</v>
      </c>
      <c r="E49" s="15"/>
      <c r="F49" s="15">
        <f t="shared" si="2"/>
        <v>0</v>
      </c>
      <c r="G49" s="16">
        <v>0.23</v>
      </c>
      <c r="H49" s="18">
        <f t="shared" si="3"/>
        <v>0</v>
      </c>
      <c r="I49" s="15">
        <f t="shared" si="4"/>
        <v>0</v>
      </c>
    </row>
    <row r="50" spans="1:9" x14ac:dyDescent="0.25">
      <c r="A50" s="13">
        <v>46</v>
      </c>
      <c r="B50" s="14" t="s">
        <v>86</v>
      </c>
      <c r="C50" s="13" t="s">
        <v>16</v>
      </c>
      <c r="D50" s="17">
        <v>10</v>
      </c>
      <c r="E50" s="15"/>
      <c r="F50" s="15">
        <f t="shared" si="2"/>
        <v>0</v>
      </c>
      <c r="G50" s="16">
        <v>0.23</v>
      </c>
      <c r="H50" s="18">
        <f t="shared" si="3"/>
        <v>0</v>
      </c>
      <c r="I50" s="15">
        <f t="shared" si="4"/>
        <v>0</v>
      </c>
    </row>
    <row r="51" spans="1:9" x14ac:dyDescent="0.25">
      <c r="A51" s="13">
        <v>47</v>
      </c>
      <c r="B51" s="4" t="s">
        <v>59</v>
      </c>
      <c r="C51" s="13" t="s">
        <v>8</v>
      </c>
      <c r="D51" s="17">
        <v>50</v>
      </c>
      <c r="E51" s="15"/>
      <c r="F51" s="15">
        <f t="shared" si="2"/>
        <v>0</v>
      </c>
      <c r="G51" s="16">
        <v>0.23</v>
      </c>
      <c r="H51" s="18">
        <f t="shared" si="3"/>
        <v>0</v>
      </c>
      <c r="I51" s="15">
        <f t="shared" si="4"/>
        <v>0</v>
      </c>
    </row>
    <row r="52" spans="1:9" x14ac:dyDescent="0.25">
      <c r="A52" s="13">
        <v>48</v>
      </c>
      <c r="B52" s="4" t="s">
        <v>73</v>
      </c>
      <c r="C52" s="13" t="s">
        <v>8</v>
      </c>
      <c r="D52" s="17">
        <v>10</v>
      </c>
      <c r="E52" s="15"/>
      <c r="F52" s="15">
        <f t="shared" si="2"/>
        <v>0</v>
      </c>
      <c r="G52" s="16">
        <v>0.23</v>
      </c>
      <c r="H52" s="18">
        <f t="shared" si="3"/>
        <v>0</v>
      </c>
      <c r="I52" s="15">
        <f t="shared" si="4"/>
        <v>0</v>
      </c>
    </row>
    <row r="53" spans="1:9" x14ac:dyDescent="0.25">
      <c r="A53" s="13">
        <v>49</v>
      </c>
      <c r="B53" s="14" t="s">
        <v>74</v>
      </c>
      <c r="C53" s="13" t="s">
        <v>16</v>
      </c>
      <c r="D53" s="17">
        <v>15</v>
      </c>
      <c r="E53" s="15"/>
      <c r="F53" s="15">
        <f t="shared" si="2"/>
        <v>0</v>
      </c>
      <c r="G53" s="16">
        <v>0.23</v>
      </c>
      <c r="H53" s="18">
        <f t="shared" si="3"/>
        <v>0</v>
      </c>
      <c r="I53" s="15">
        <f t="shared" si="4"/>
        <v>0</v>
      </c>
    </row>
    <row r="54" spans="1:9" x14ac:dyDescent="0.25">
      <c r="A54" s="13">
        <v>50</v>
      </c>
      <c r="B54" s="14" t="s">
        <v>87</v>
      </c>
      <c r="C54" s="13" t="s">
        <v>16</v>
      </c>
      <c r="D54" s="17">
        <v>15</v>
      </c>
      <c r="E54" s="15"/>
      <c r="F54" s="15">
        <f t="shared" si="2"/>
        <v>0</v>
      </c>
      <c r="G54" s="16">
        <v>0.23</v>
      </c>
      <c r="H54" s="18">
        <f t="shared" si="3"/>
        <v>0</v>
      </c>
      <c r="I54" s="15">
        <f t="shared" si="4"/>
        <v>0</v>
      </c>
    </row>
    <row r="55" spans="1:9" x14ac:dyDescent="0.25">
      <c r="A55" s="13">
        <v>51</v>
      </c>
      <c r="B55" s="14" t="s">
        <v>13</v>
      </c>
      <c r="C55" s="13" t="s">
        <v>16</v>
      </c>
      <c r="D55" s="17">
        <v>30</v>
      </c>
      <c r="E55" s="15"/>
      <c r="F55" s="15">
        <f t="shared" si="2"/>
        <v>0</v>
      </c>
      <c r="G55" s="16">
        <v>0.23</v>
      </c>
      <c r="H55" s="18">
        <f t="shared" si="3"/>
        <v>0</v>
      </c>
      <c r="I55" s="15">
        <f t="shared" si="4"/>
        <v>0</v>
      </c>
    </row>
    <row r="56" spans="1:9" x14ac:dyDescent="0.25">
      <c r="A56" s="13">
        <v>52</v>
      </c>
      <c r="B56" s="4" t="s">
        <v>56</v>
      </c>
      <c r="C56" s="13" t="s">
        <v>16</v>
      </c>
      <c r="D56" s="17">
        <v>3</v>
      </c>
      <c r="E56" s="15"/>
      <c r="F56" s="15">
        <f t="shared" si="2"/>
        <v>0</v>
      </c>
      <c r="G56" s="16">
        <v>0.23</v>
      </c>
      <c r="H56" s="18">
        <f t="shared" si="3"/>
        <v>0</v>
      </c>
      <c r="I56" s="15">
        <f t="shared" si="4"/>
        <v>0</v>
      </c>
    </row>
    <row r="57" spans="1:9" x14ac:dyDescent="0.25">
      <c r="A57" s="13">
        <v>53</v>
      </c>
      <c r="B57" s="4" t="s">
        <v>88</v>
      </c>
      <c r="C57" s="3" t="s">
        <v>16</v>
      </c>
      <c r="D57" s="17">
        <v>20</v>
      </c>
      <c r="E57" s="15"/>
      <c r="F57" s="15">
        <f t="shared" si="2"/>
        <v>0</v>
      </c>
      <c r="G57" s="16">
        <v>0.23</v>
      </c>
      <c r="H57" s="18">
        <f t="shared" si="3"/>
        <v>0</v>
      </c>
      <c r="I57" s="15">
        <f t="shared" si="4"/>
        <v>0</v>
      </c>
    </row>
    <row r="58" spans="1:9" x14ac:dyDescent="0.25">
      <c r="A58" s="13">
        <v>54</v>
      </c>
      <c r="B58" s="14" t="s">
        <v>57</v>
      </c>
      <c r="C58" s="13" t="s">
        <v>8</v>
      </c>
      <c r="D58" s="17">
        <v>200</v>
      </c>
      <c r="E58" s="15"/>
      <c r="F58" s="15">
        <f t="shared" si="2"/>
        <v>0</v>
      </c>
      <c r="G58" s="16">
        <v>0.23</v>
      </c>
      <c r="H58" s="18">
        <f t="shared" si="3"/>
        <v>0</v>
      </c>
      <c r="I58" s="15">
        <f t="shared" si="4"/>
        <v>0</v>
      </c>
    </row>
    <row r="59" spans="1:9" x14ac:dyDescent="0.25">
      <c r="A59" s="13">
        <v>55</v>
      </c>
      <c r="B59" s="4" t="s">
        <v>75</v>
      </c>
      <c r="C59" s="3" t="s">
        <v>8</v>
      </c>
      <c r="D59" s="17">
        <v>30</v>
      </c>
      <c r="E59" s="15"/>
      <c r="F59" s="15">
        <f t="shared" si="2"/>
        <v>0</v>
      </c>
      <c r="G59" s="16">
        <v>0.23</v>
      </c>
      <c r="H59" s="18">
        <f t="shared" si="3"/>
        <v>0</v>
      </c>
      <c r="I59" s="15">
        <f t="shared" si="4"/>
        <v>0</v>
      </c>
    </row>
    <row r="60" spans="1:9" x14ac:dyDescent="0.25">
      <c r="A60" s="13">
        <v>56</v>
      </c>
      <c r="B60" s="14" t="s">
        <v>100</v>
      </c>
      <c r="C60" s="13" t="s">
        <v>16</v>
      </c>
      <c r="D60" s="17">
        <v>20</v>
      </c>
      <c r="E60" s="15"/>
      <c r="F60" s="15">
        <f t="shared" si="2"/>
        <v>0</v>
      </c>
      <c r="G60" s="16">
        <v>0.23</v>
      </c>
      <c r="H60" s="18">
        <f t="shared" si="3"/>
        <v>0</v>
      </c>
      <c r="I60" s="15">
        <f t="shared" si="4"/>
        <v>0</v>
      </c>
    </row>
    <row r="61" spans="1:9" x14ac:dyDescent="0.25">
      <c r="A61" s="13">
        <v>57</v>
      </c>
      <c r="B61" s="14" t="s">
        <v>101</v>
      </c>
      <c r="C61" s="13" t="s">
        <v>16</v>
      </c>
      <c r="D61" s="17">
        <v>20</v>
      </c>
      <c r="E61" s="15"/>
      <c r="F61" s="15">
        <f t="shared" si="2"/>
        <v>0</v>
      </c>
      <c r="G61" s="16">
        <v>0.23</v>
      </c>
      <c r="H61" s="18">
        <f t="shared" si="3"/>
        <v>0</v>
      </c>
      <c r="I61" s="15">
        <f t="shared" si="4"/>
        <v>0</v>
      </c>
    </row>
    <row r="62" spans="1:9" x14ac:dyDescent="0.25">
      <c r="A62" s="13">
        <v>58</v>
      </c>
      <c r="B62" s="14" t="s">
        <v>98</v>
      </c>
      <c r="C62" s="13" t="s">
        <v>16</v>
      </c>
      <c r="D62" s="17">
        <v>20</v>
      </c>
      <c r="E62" s="15"/>
      <c r="F62" s="15">
        <f t="shared" si="2"/>
        <v>0</v>
      </c>
      <c r="G62" s="16">
        <v>0.23</v>
      </c>
      <c r="H62" s="18">
        <f t="shared" si="3"/>
        <v>0</v>
      </c>
      <c r="I62" s="15">
        <f t="shared" si="4"/>
        <v>0</v>
      </c>
    </row>
    <row r="63" spans="1:9" x14ac:dyDescent="0.25">
      <c r="A63" s="13">
        <v>59</v>
      </c>
      <c r="B63" s="14" t="s">
        <v>99</v>
      </c>
      <c r="C63" s="13" t="s">
        <v>16</v>
      </c>
      <c r="D63" s="17">
        <v>20</v>
      </c>
      <c r="E63" s="15"/>
      <c r="F63" s="15">
        <f t="shared" si="2"/>
        <v>0</v>
      </c>
      <c r="G63" s="16">
        <v>0.23</v>
      </c>
      <c r="H63" s="18">
        <f t="shared" si="3"/>
        <v>0</v>
      </c>
      <c r="I63" s="15">
        <f t="shared" si="4"/>
        <v>0</v>
      </c>
    </row>
    <row r="64" spans="1:9" x14ac:dyDescent="0.25">
      <c r="A64" s="13">
        <v>60</v>
      </c>
      <c r="B64" s="14" t="s">
        <v>66</v>
      </c>
      <c r="C64" s="13" t="s">
        <v>16</v>
      </c>
      <c r="D64" s="17">
        <v>1</v>
      </c>
      <c r="E64" s="15"/>
      <c r="F64" s="15">
        <f t="shared" si="2"/>
        <v>0</v>
      </c>
      <c r="G64" s="16">
        <v>0.23</v>
      </c>
      <c r="H64" s="18">
        <f t="shared" si="3"/>
        <v>0</v>
      </c>
      <c r="I64" s="15">
        <f t="shared" si="4"/>
        <v>0</v>
      </c>
    </row>
    <row r="65" spans="1:9" x14ac:dyDescent="0.25">
      <c r="A65" s="13">
        <v>61</v>
      </c>
      <c r="B65" s="4" t="s">
        <v>76</v>
      </c>
      <c r="C65" s="3" t="s">
        <v>16</v>
      </c>
      <c r="D65" s="17">
        <v>15</v>
      </c>
      <c r="E65" s="15"/>
      <c r="F65" s="15">
        <f t="shared" si="2"/>
        <v>0</v>
      </c>
      <c r="G65" s="16">
        <v>0.23</v>
      </c>
      <c r="H65" s="18">
        <f t="shared" si="3"/>
        <v>0</v>
      </c>
      <c r="I65" s="15">
        <f t="shared" si="4"/>
        <v>0</v>
      </c>
    </row>
    <row r="66" spans="1:9" x14ac:dyDescent="0.25">
      <c r="A66" s="13">
        <v>62</v>
      </c>
      <c r="B66" s="4" t="s">
        <v>60</v>
      </c>
      <c r="C66" s="3" t="s">
        <v>8</v>
      </c>
      <c r="D66" s="17">
        <v>10</v>
      </c>
      <c r="E66" s="15"/>
      <c r="F66" s="15">
        <f t="shared" si="2"/>
        <v>0</v>
      </c>
      <c r="G66" s="16">
        <v>0.23</v>
      </c>
      <c r="H66" s="18">
        <f t="shared" si="3"/>
        <v>0</v>
      </c>
      <c r="I66" s="15">
        <f t="shared" si="4"/>
        <v>0</v>
      </c>
    </row>
    <row r="67" spans="1:9" x14ac:dyDescent="0.25">
      <c r="A67" s="13">
        <v>63</v>
      </c>
      <c r="B67" s="4" t="s">
        <v>61</v>
      </c>
      <c r="C67" s="3" t="s">
        <v>16</v>
      </c>
      <c r="D67" s="17">
        <v>10</v>
      </c>
      <c r="E67" s="15"/>
      <c r="F67" s="15">
        <f t="shared" si="2"/>
        <v>0</v>
      </c>
      <c r="G67" s="16">
        <v>0.23</v>
      </c>
      <c r="H67" s="18">
        <f t="shared" si="3"/>
        <v>0</v>
      </c>
      <c r="I67" s="15">
        <f t="shared" si="4"/>
        <v>0</v>
      </c>
    </row>
    <row r="68" spans="1:9" x14ac:dyDescent="0.25">
      <c r="A68" s="13">
        <v>64</v>
      </c>
      <c r="B68" s="5" t="s">
        <v>77</v>
      </c>
      <c r="C68" s="3" t="s">
        <v>16</v>
      </c>
      <c r="D68" s="17">
        <v>40</v>
      </c>
      <c r="E68" s="15"/>
      <c r="F68" s="15">
        <f t="shared" si="2"/>
        <v>0</v>
      </c>
      <c r="G68" s="16">
        <v>0.23</v>
      </c>
      <c r="H68" s="18">
        <f t="shared" si="3"/>
        <v>0</v>
      </c>
      <c r="I68" s="15">
        <f t="shared" si="4"/>
        <v>0</v>
      </c>
    </row>
    <row r="69" spans="1:9" x14ac:dyDescent="0.25">
      <c r="A69" s="13">
        <v>65</v>
      </c>
      <c r="B69" s="4" t="s">
        <v>78</v>
      </c>
      <c r="C69" s="3" t="s">
        <v>8</v>
      </c>
      <c r="D69" s="17">
        <v>20</v>
      </c>
      <c r="E69" s="15"/>
      <c r="F69" s="15">
        <f t="shared" si="2"/>
        <v>0</v>
      </c>
      <c r="G69" s="16">
        <v>0.23</v>
      </c>
      <c r="H69" s="18">
        <f t="shared" si="3"/>
        <v>0</v>
      </c>
      <c r="I69" s="15">
        <f t="shared" si="4"/>
        <v>0</v>
      </c>
    </row>
    <row r="70" spans="1:9" x14ac:dyDescent="0.25">
      <c r="A70" s="13">
        <v>66</v>
      </c>
      <c r="B70" s="4" t="s">
        <v>97</v>
      </c>
      <c r="C70" s="3" t="s">
        <v>8</v>
      </c>
      <c r="D70" s="17">
        <v>10</v>
      </c>
      <c r="E70" s="15"/>
      <c r="F70" s="15">
        <f t="shared" si="2"/>
        <v>0</v>
      </c>
      <c r="G70" s="16">
        <v>0.23</v>
      </c>
      <c r="H70" s="18">
        <f t="shared" si="3"/>
        <v>0</v>
      </c>
      <c r="I70" s="15">
        <f t="shared" si="4"/>
        <v>0</v>
      </c>
    </row>
    <row r="71" spans="1:9" x14ac:dyDescent="0.25">
      <c r="A71" s="13">
        <v>67</v>
      </c>
      <c r="B71" s="4" t="s">
        <v>96</v>
      </c>
      <c r="C71" s="3" t="s">
        <v>8</v>
      </c>
      <c r="D71" s="17">
        <v>10</v>
      </c>
      <c r="E71" s="15"/>
      <c r="F71" s="15">
        <f t="shared" si="2"/>
        <v>0</v>
      </c>
      <c r="G71" s="16">
        <v>0.23</v>
      </c>
      <c r="H71" s="18">
        <f t="shared" si="3"/>
        <v>0</v>
      </c>
      <c r="I71" s="15">
        <f t="shared" si="4"/>
        <v>0</v>
      </c>
    </row>
    <row r="72" spans="1:9" x14ac:dyDescent="0.25">
      <c r="A72" s="13">
        <v>68</v>
      </c>
      <c r="B72" s="4" t="s">
        <v>67</v>
      </c>
      <c r="C72" s="3" t="s">
        <v>16</v>
      </c>
      <c r="D72" s="17">
        <v>10</v>
      </c>
      <c r="E72" s="15"/>
      <c r="F72" s="15">
        <f t="shared" si="2"/>
        <v>0</v>
      </c>
      <c r="G72" s="16">
        <v>0.23</v>
      </c>
      <c r="H72" s="18">
        <f t="shared" si="3"/>
        <v>0</v>
      </c>
      <c r="I72" s="15">
        <f t="shared" si="4"/>
        <v>0</v>
      </c>
    </row>
    <row r="73" spans="1:9" x14ac:dyDescent="0.25">
      <c r="A73" s="13">
        <v>69</v>
      </c>
      <c r="B73" s="4" t="s">
        <v>89</v>
      </c>
      <c r="C73" s="3" t="s">
        <v>16</v>
      </c>
      <c r="D73" s="17">
        <v>3</v>
      </c>
      <c r="E73" s="15"/>
      <c r="F73" s="15">
        <f t="shared" si="2"/>
        <v>0</v>
      </c>
      <c r="G73" s="16">
        <v>0.23</v>
      </c>
      <c r="H73" s="18">
        <f t="shared" ref="H73:H89" si="5">F73*G73</f>
        <v>0</v>
      </c>
      <c r="I73" s="15">
        <f t="shared" ref="I73:I89" si="6">F73+H73</f>
        <v>0</v>
      </c>
    </row>
    <row r="74" spans="1:9" x14ac:dyDescent="0.25">
      <c r="A74" s="13">
        <v>70</v>
      </c>
      <c r="B74" s="4" t="s">
        <v>79</v>
      </c>
      <c r="C74" s="3" t="s">
        <v>16</v>
      </c>
      <c r="D74" s="17">
        <v>5</v>
      </c>
      <c r="E74" s="15"/>
      <c r="F74" s="15">
        <f t="shared" si="2"/>
        <v>0</v>
      </c>
      <c r="G74" s="16">
        <v>0.23</v>
      </c>
      <c r="H74" s="18">
        <f t="shared" si="5"/>
        <v>0</v>
      </c>
      <c r="I74" s="15">
        <f t="shared" si="6"/>
        <v>0</v>
      </c>
    </row>
    <row r="75" spans="1:9" x14ac:dyDescent="0.25">
      <c r="A75" s="13">
        <v>71</v>
      </c>
      <c r="B75" s="4" t="s">
        <v>80</v>
      </c>
      <c r="C75" s="3" t="s">
        <v>8</v>
      </c>
      <c r="D75" s="17">
        <v>30</v>
      </c>
      <c r="E75" s="15"/>
      <c r="F75" s="15">
        <f t="shared" si="2"/>
        <v>0</v>
      </c>
      <c r="G75" s="16">
        <v>0.23</v>
      </c>
      <c r="H75" s="18">
        <f t="shared" si="5"/>
        <v>0</v>
      </c>
      <c r="I75" s="15">
        <f t="shared" si="6"/>
        <v>0</v>
      </c>
    </row>
    <row r="76" spans="1:9" x14ac:dyDescent="0.25">
      <c r="A76" s="13">
        <v>72</v>
      </c>
      <c r="B76" s="4" t="s">
        <v>81</v>
      </c>
      <c r="C76" s="3" t="s">
        <v>8</v>
      </c>
      <c r="D76" s="17">
        <v>30</v>
      </c>
      <c r="E76" s="15"/>
      <c r="F76" s="15">
        <f t="shared" si="2"/>
        <v>0</v>
      </c>
      <c r="G76" s="16">
        <v>0.23</v>
      </c>
      <c r="H76" s="18">
        <f t="shared" si="5"/>
        <v>0</v>
      </c>
      <c r="I76" s="15">
        <f t="shared" si="6"/>
        <v>0</v>
      </c>
    </row>
    <row r="77" spans="1:9" x14ac:dyDescent="0.25">
      <c r="A77" s="13">
        <v>73</v>
      </c>
      <c r="B77" s="4" t="s">
        <v>82</v>
      </c>
      <c r="C77" s="3" t="s">
        <v>8</v>
      </c>
      <c r="D77" s="17">
        <v>20</v>
      </c>
      <c r="E77" s="15"/>
      <c r="F77" s="15">
        <f t="shared" si="2"/>
        <v>0</v>
      </c>
      <c r="G77" s="16">
        <v>0.23</v>
      </c>
      <c r="H77" s="18">
        <f t="shared" si="5"/>
        <v>0</v>
      </c>
      <c r="I77" s="15">
        <f t="shared" si="6"/>
        <v>0</v>
      </c>
    </row>
    <row r="78" spans="1:9" x14ac:dyDescent="0.25">
      <c r="A78" s="13">
        <v>74</v>
      </c>
      <c r="B78" s="4" t="s">
        <v>83</v>
      </c>
      <c r="C78" s="3" t="s">
        <v>8</v>
      </c>
      <c r="D78" s="17">
        <v>10</v>
      </c>
      <c r="E78" s="15"/>
      <c r="F78" s="15">
        <f t="shared" si="2"/>
        <v>0</v>
      </c>
      <c r="G78" s="16">
        <v>0.23</v>
      </c>
      <c r="H78" s="18">
        <f t="shared" si="5"/>
        <v>0</v>
      </c>
      <c r="I78" s="15">
        <f t="shared" si="6"/>
        <v>0</v>
      </c>
    </row>
    <row r="79" spans="1:9" x14ac:dyDescent="0.25">
      <c r="A79" s="13">
        <v>75</v>
      </c>
      <c r="B79" s="4" t="s">
        <v>84</v>
      </c>
      <c r="C79" s="3" t="s">
        <v>8</v>
      </c>
      <c r="D79" s="17">
        <v>10</v>
      </c>
      <c r="E79" s="15"/>
      <c r="F79" s="15">
        <f t="shared" si="2"/>
        <v>0</v>
      </c>
      <c r="G79" s="16">
        <v>0.23</v>
      </c>
      <c r="H79" s="18">
        <f t="shared" si="5"/>
        <v>0</v>
      </c>
      <c r="I79" s="15">
        <f t="shared" si="6"/>
        <v>0</v>
      </c>
    </row>
    <row r="80" spans="1:9" x14ac:dyDescent="0.25">
      <c r="A80" s="13">
        <v>76</v>
      </c>
      <c r="B80" s="4" t="s">
        <v>90</v>
      </c>
      <c r="C80" s="3" t="s">
        <v>8</v>
      </c>
      <c r="D80" s="17">
        <v>30</v>
      </c>
      <c r="E80" s="15"/>
      <c r="F80" s="15">
        <f t="shared" si="2"/>
        <v>0</v>
      </c>
      <c r="G80" s="16">
        <v>0.23</v>
      </c>
      <c r="H80" s="18">
        <f t="shared" si="5"/>
        <v>0</v>
      </c>
      <c r="I80" s="15">
        <f t="shared" si="6"/>
        <v>0</v>
      </c>
    </row>
    <row r="81" spans="1:9" x14ac:dyDescent="0.25">
      <c r="A81" s="13">
        <v>77</v>
      </c>
      <c r="B81" s="4" t="s">
        <v>62</v>
      </c>
      <c r="C81" s="3" t="s">
        <v>14</v>
      </c>
      <c r="D81" s="17">
        <v>100</v>
      </c>
      <c r="E81" s="15"/>
      <c r="F81" s="15">
        <f t="shared" si="2"/>
        <v>0</v>
      </c>
      <c r="G81" s="16">
        <v>0.23</v>
      </c>
      <c r="H81" s="18">
        <f t="shared" si="5"/>
        <v>0</v>
      </c>
      <c r="I81" s="15">
        <f t="shared" si="6"/>
        <v>0</v>
      </c>
    </row>
    <row r="82" spans="1:9" x14ac:dyDescent="0.25">
      <c r="A82" s="13">
        <v>78</v>
      </c>
      <c r="B82" s="4" t="s">
        <v>91</v>
      </c>
      <c r="C82" s="3" t="s">
        <v>8</v>
      </c>
      <c r="D82" s="17">
        <v>30</v>
      </c>
      <c r="E82" s="15"/>
      <c r="F82" s="15">
        <f t="shared" si="2"/>
        <v>0</v>
      </c>
      <c r="G82" s="16">
        <v>0.23</v>
      </c>
      <c r="H82" s="18">
        <f t="shared" si="5"/>
        <v>0</v>
      </c>
      <c r="I82" s="15">
        <f t="shared" si="6"/>
        <v>0</v>
      </c>
    </row>
    <row r="83" spans="1:9" x14ac:dyDescent="0.25">
      <c r="A83" s="13">
        <v>79</v>
      </c>
      <c r="B83" s="4" t="s">
        <v>95</v>
      </c>
      <c r="C83" s="3" t="s">
        <v>16</v>
      </c>
      <c r="D83" s="17">
        <v>2</v>
      </c>
      <c r="E83" s="15"/>
      <c r="F83" s="15">
        <f t="shared" si="2"/>
        <v>0</v>
      </c>
      <c r="G83" s="16">
        <v>0.23</v>
      </c>
      <c r="H83" s="18">
        <f t="shared" si="5"/>
        <v>0</v>
      </c>
      <c r="I83" s="15">
        <f t="shared" si="6"/>
        <v>0</v>
      </c>
    </row>
    <row r="84" spans="1:9" x14ac:dyDescent="0.25">
      <c r="A84" s="13">
        <v>80</v>
      </c>
      <c r="B84" s="4" t="s">
        <v>94</v>
      </c>
      <c r="C84" s="3" t="s">
        <v>16</v>
      </c>
      <c r="D84" s="17">
        <v>2</v>
      </c>
      <c r="E84" s="15"/>
      <c r="F84" s="15">
        <f t="shared" si="2"/>
        <v>0</v>
      </c>
      <c r="G84" s="16">
        <v>0.23</v>
      </c>
      <c r="H84" s="18">
        <f t="shared" si="5"/>
        <v>0</v>
      </c>
      <c r="I84" s="15">
        <f t="shared" si="6"/>
        <v>0</v>
      </c>
    </row>
    <row r="85" spans="1:9" x14ac:dyDescent="0.25">
      <c r="A85" s="13">
        <v>81</v>
      </c>
      <c r="B85" s="4" t="s">
        <v>63</v>
      </c>
      <c r="C85" s="3" t="s">
        <v>8</v>
      </c>
      <c r="D85" s="17">
        <v>10</v>
      </c>
      <c r="E85" s="15"/>
      <c r="F85" s="15">
        <f t="shared" si="2"/>
        <v>0</v>
      </c>
      <c r="G85" s="16">
        <v>0.23</v>
      </c>
      <c r="H85" s="18">
        <f t="shared" si="5"/>
        <v>0</v>
      </c>
      <c r="I85" s="15">
        <f t="shared" si="6"/>
        <v>0</v>
      </c>
    </row>
    <row r="86" spans="1:9" x14ac:dyDescent="0.25">
      <c r="A86" s="13">
        <v>82</v>
      </c>
      <c r="B86" s="4" t="s">
        <v>64</v>
      </c>
      <c r="C86" s="3" t="s">
        <v>8</v>
      </c>
      <c r="D86" s="17">
        <v>20</v>
      </c>
      <c r="E86" s="15"/>
      <c r="F86" s="15">
        <f t="shared" si="2"/>
        <v>0</v>
      </c>
      <c r="G86" s="16">
        <v>0.23</v>
      </c>
      <c r="H86" s="18">
        <f t="shared" si="5"/>
        <v>0</v>
      </c>
      <c r="I86" s="15">
        <f t="shared" si="6"/>
        <v>0</v>
      </c>
    </row>
    <row r="87" spans="1:9" x14ac:dyDescent="0.25">
      <c r="A87" s="13">
        <v>83</v>
      </c>
      <c r="B87" s="4" t="s">
        <v>68</v>
      </c>
      <c r="C87" s="3" t="s">
        <v>8</v>
      </c>
      <c r="D87" s="17">
        <v>100</v>
      </c>
      <c r="E87" s="15"/>
      <c r="F87" s="15">
        <f t="shared" si="2"/>
        <v>0</v>
      </c>
      <c r="G87" s="16">
        <v>0.23</v>
      </c>
      <c r="H87" s="18">
        <f t="shared" si="5"/>
        <v>0</v>
      </c>
      <c r="I87" s="15">
        <f t="shared" si="6"/>
        <v>0</v>
      </c>
    </row>
    <row r="88" spans="1:9" x14ac:dyDescent="0.25">
      <c r="A88" s="13">
        <v>84</v>
      </c>
      <c r="B88" s="4" t="s">
        <v>92</v>
      </c>
      <c r="C88" s="3" t="s">
        <v>16</v>
      </c>
      <c r="D88" s="17">
        <v>15</v>
      </c>
      <c r="E88" s="15"/>
      <c r="F88" s="15">
        <f t="shared" si="2"/>
        <v>0</v>
      </c>
      <c r="G88" s="16">
        <v>0.23</v>
      </c>
      <c r="H88" s="18">
        <f t="shared" si="5"/>
        <v>0</v>
      </c>
      <c r="I88" s="15">
        <f t="shared" si="6"/>
        <v>0</v>
      </c>
    </row>
    <row r="89" spans="1:9" x14ac:dyDescent="0.25">
      <c r="A89" s="13">
        <v>85</v>
      </c>
      <c r="B89" s="4" t="s">
        <v>93</v>
      </c>
      <c r="C89" s="3" t="s">
        <v>16</v>
      </c>
      <c r="D89" s="17">
        <v>5</v>
      </c>
      <c r="E89" s="15"/>
      <c r="F89" s="15">
        <f t="shared" si="2"/>
        <v>0</v>
      </c>
      <c r="G89" s="16">
        <v>0.23</v>
      </c>
      <c r="H89" s="18">
        <f t="shared" si="5"/>
        <v>0</v>
      </c>
      <c r="I89" s="15">
        <f t="shared" si="6"/>
        <v>0</v>
      </c>
    </row>
    <row r="90" spans="1:9" x14ac:dyDescent="0.25">
      <c r="A90" s="2"/>
      <c r="B90" s="2"/>
      <c r="C90" s="2"/>
      <c r="D90" s="21" t="s">
        <v>9</v>
      </c>
      <c r="E90" s="21"/>
      <c r="F90" s="6">
        <f>SUM(F5:F65)</f>
        <v>0</v>
      </c>
      <c r="G90" s="7"/>
      <c r="H90" s="8"/>
      <c r="I90" s="6">
        <f>SUM(I5:I65)</f>
        <v>0</v>
      </c>
    </row>
  </sheetData>
  <mergeCells count="3">
    <mergeCell ref="D90:E90"/>
    <mergeCell ref="H2:I2"/>
    <mergeCell ref="H1:I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Szpitale Pomorskie Sp. zo.o. z siedzibą w Gdyni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Pranga</dc:creator>
  <cp:lastModifiedBy>Alicja Pranga</cp:lastModifiedBy>
  <cp:lastPrinted>2024-10-22T08:59:11Z</cp:lastPrinted>
  <dcterms:created xsi:type="dcterms:W3CDTF">2024-10-08T07:05:30Z</dcterms:created>
  <dcterms:modified xsi:type="dcterms:W3CDTF">2024-10-30T12:41:43Z</dcterms:modified>
</cp:coreProperties>
</file>